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8195" windowHeight="8010"/>
  </bookViews>
  <sheets>
    <sheet name="C363 KE C457" sheetId="4" r:id="rId1"/>
  </sheets>
  <calcPr calcId="144525"/>
</workbook>
</file>

<file path=xl/calcChain.xml><?xml version="1.0" encoding="utf-8"?>
<calcChain xmlns="http://schemas.openxmlformats.org/spreadsheetml/2006/main">
  <c r="T79" i="4" l="1"/>
  <c r="T78" i="4"/>
  <c r="U78" i="4" s="1"/>
  <c r="T71" i="4"/>
  <c r="T70" i="4"/>
  <c r="U70" i="4" s="1"/>
  <c r="T61" i="4"/>
  <c r="T60" i="4"/>
  <c r="T59" i="4"/>
  <c r="U59" i="4" s="1"/>
</calcChain>
</file>

<file path=xl/sharedStrings.xml><?xml version="1.0" encoding="utf-8"?>
<sst xmlns="http://schemas.openxmlformats.org/spreadsheetml/2006/main" count="172" uniqueCount="54">
  <si>
    <t>DETIL TRANSAKSI CUSTOMER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</si>
  <si>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</si>
  <si>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</si>
  <si>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</si>
  <si>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</si>
  <si>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</si>
  <si>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</si>
  <si>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</si>
  <si>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</si>
  <si>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</si>
  <si>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</si>
  <si>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</si>
  <si>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</si>
  <si>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</si>
  <si>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</si>
  <si>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</si>
  <si>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</si>
  <si>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</si>
  <si>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SO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</si>
  <si>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</si>
  <si>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</si>
  <si>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</si>
  <si>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</si>
  <si>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</si>
  <si>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</si>
  <si>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</si>
  <si>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</si>
  <si>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ZFRM</t>
  </si>
  <si>
    <t>ZLFF</t>
  </si>
  <si>
    <t>ILLUSTRO</t>
  </si>
  <si>
    <t>X</t>
  </si>
  <si>
    <t>C363</t>
  </si>
  <si>
    <t>?</t>
  </si>
  <si>
    <t>SOLO - GATOT SUBROTO</t>
  </si>
  <si>
    <t>1S0831</t>
  </si>
  <si>
    <t>CATUR RISTIAWAN</t>
  </si>
  <si>
    <t>ADM-AVRIST-KARY</t>
  </si>
  <si>
    <t>PUMA</t>
  </si>
  <si>
    <t>|-01.50 |-00.50 |80     |00.00  |       |       |00.00  |00.00  |00.00  |0      |</t>
  </si>
  <si>
    <t>|-01.50 |-00.50 |90     |00.00  |       |       |00.00  |00.00  |00.00  |0      |</t>
  </si>
  <si>
    <t>JKT - GANDARIA MAIN STREET</t>
  </si>
  <si>
    <t>3C2846</t>
  </si>
  <si>
    <t>BERNANDY O CHRISTIAN</t>
  </si>
  <si>
    <t>TIMBERLAND</t>
  </si>
  <si>
    <t>RODENSTOCK</t>
  </si>
  <si>
    <t>|-03.50 |00.00  |0      |00.00  |       |       |00.00  |26.00  |00.00  |0      |</t>
  </si>
  <si>
    <t>PKB - LIVING WORLD PEKANBARU</t>
  </si>
  <si>
    <t>L41602</t>
  </si>
  <si>
    <t>DODY FRENKY P ZEBUA</t>
  </si>
  <si>
    <t>ZLFS</t>
  </si>
  <si>
    <t>|00.00  |-00.50 |0      |+1.50  |       |       |32.00  |26.00  |00.00  |62     |</t>
  </si>
  <si>
    <t>|00.00  |00.00  |0      |+1.50  |       |       |32.00  |26.00  |00.00  |62     |</t>
  </si>
  <si>
    <t>C363 AVRIST - KARYAWAN KE C457 AVRIST - KLIEN</t>
  </si>
  <si>
    <t>Customer : C363 - AVRIST ASSURANCE (KARY)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</si>
</sst>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_);_(@_)"/>
    <numFmt numFmtId="166" formatCode="_-* #,##0_-;\-* #,##0_-;_-* &quot;-&quot;??_-;_-@_-"/>
    <numFmt numFmtId="167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17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9">
    <xf numFmtId="0" fontId="0" fillId="0" borderId="0" xfId="0"/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2" applyFont="1" applyFill="1" applyAlignment="1">
      <alignment horizontal="center" vertical="center"/>
    </xf>
    <xf numFmtId="0" fontId="0" fillId="2" borderId="0" xfId="0" applyFill="1"/>
    <xf numFmtId="41" fontId="0" fillId="0" borderId="0" xfId="1" applyFont="1" applyFill="1"/>
    <xf numFmtId="41" fontId="2" fillId="0" borderId="0" xfId="1" applyFont="1" applyFill="1" applyAlignment="1">
      <alignment horizontal="center" vertical="center"/>
    </xf>
    <xf numFmtId="41" fontId="2" fillId="0" borderId="0" xfId="1" applyFont="1" applyFill="1" applyAlignment="1">
      <alignment horizontal="right"/>
    </xf>
    <xf numFmtId="41" fontId="0" fillId="2" borderId="0" xfId="1" applyFont="1" applyFill="1"/>
    <xf numFmtId="0" fontId="3" fillId="0" borderId="0" xfId="0" applyFont="1"/>
    <xf numFmtId="41" fontId="3" fillId="0" borderId="0" xfId="1" applyFont="1"/>
    <xf numFmtId="0" fontId="2" fillId="0" borderId="0" xfId="0" applyFont="1" applyFill="1" applyAlignment="1">
      <alignment horizontal="center" vertical="center"/>
    </xf>
    <xf numFmtId="0" fontId="3" fillId="0" borderId="0" xfId="1416" applyFont="1"/>
    <xf numFmtId="14" fontId="3" fillId="0" borderId="0" xfId="1416" applyNumberFormat="1" applyFont="1"/>
    <xf numFmtId="9" fontId="3" fillId="0" borderId="0" xfId="1416" applyNumberFormat="1" applyFont="1"/>
    <xf numFmtId="41" fontId="3" fillId="0" borderId="0" xfId="1416" applyNumberFormat="1" applyFont="1"/>
    <xf numFmtId="0" fontId="2" fillId="0" borderId="0" xfId="0" applyFont="1" applyFill="1" applyAlignment="1">
      <alignment horizontal="center" vertical="center"/>
    </xf>
  </cellXfs>
  <cellStyles count="1417">
    <cellStyle name="Comma [0]" xfId="1" builtinId="6"/>
    <cellStyle name="Comma [0] 10" xfId="6"/>
    <cellStyle name="Comma [0] 10 10" xfId="7"/>
    <cellStyle name="Comma [0] 10 11" xfId="8"/>
    <cellStyle name="Comma [0] 10 12" xfId="9"/>
    <cellStyle name="Comma [0] 10 13" xfId="10"/>
    <cellStyle name="Comma [0] 10 14" xfId="11"/>
    <cellStyle name="Comma [0] 10 15" xfId="12"/>
    <cellStyle name="Comma [0] 10 16" xfId="13"/>
    <cellStyle name="Comma [0] 10 17" xfId="14"/>
    <cellStyle name="Comma [0] 10 18" xfId="15"/>
    <cellStyle name="Comma [0] 10 19" xfId="16"/>
    <cellStyle name="Comma [0] 10 2" xfId="17"/>
    <cellStyle name="Comma [0] 10 20" xfId="18"/>
    <cellStyle name="Comma [0] 10 21" xfId="19"/>
    <cellStyle name="Comma [0] 10 22" xfId="20"/>
    <cellStyle name="Comma [0] 10 23" xfId="21"/>
    <cellStyle name="Comma [0] 10 24" xfId="22"/>
    <cellStyle name="Comma [0] 10 25" xfId="23"/>
    <cellStyle name="Comma [0] 10 26" xfId="24"/>
    <cellStyle name="Comma [0] 10 27" xfId="25"/>
    <cellStyle name="Comma [0] 10 3" xfId="26"/>
    <cellStyle name="Comma [0] 10 4" xfId="27"/>
    <cellStyle name="Comma [0] 10 5" xfId="28"/>
    <cellStyle name="Comma [0] 10 6" xfId="29"/>
    <cellStyle name="Comma [0] 10 7" xfId="30"/>
    <cellStyle name="Comma [0] 10 8" xfId="31"/>
    <cellStyle name="Comma [0] 10 9" xfId="32"/>
    <cellStyle name="Comma [0] 11" xfId="33"/>
    <cellStyle name="Comma [0] 11 10" xfId="34"/>
    <cellStyle name="Comma [0] 11 11" xfId="35"/>
    <cellStyle name="Comma [0] 11 12" xfId="36"/>
    <cellStyle name="Comma [0] 11 13" xfId="37"/>
    <cellStyle name="Comma [0] 11 14" xfId="38"/>
    <cellStyle name="Comma [0] 11 15" xfId="39"/>
    <cellStyle name="Comma [0] 11 16" xfId="40"/>
    <cellStyle name="Comma [0] 11 17" xfId="41"/>
    <cellStyle name="Comma [0] 11 18" xfId="42"/>
    <cellStyle name="Comma [0] 11 19" xfId="43"/>
    <cellStyle name="Comma [0] 11 2" xfId="44"/>
    <cellStyle name="Comma [0] 11 20" xfId="45"/>
    <cellStyle name="Comma [0] 11 21" xfId="46"/>
    <cellStyle name="Comma [0] 11 22" xfId="47"/>
    <cellStyle name="Comma [0] 11 23" xfId="48"/>
    <cellStyle name="Comma [0] 11 24" xfId="49"/>
    <cellStyle name="Comma [0] 11 25" xfId="50"/>
    <cellStyle name="Comma [0] 11 26" xfId="51"/>
    <cellStyle name="Comma [0] 11 27" xfId="52"/>
    <cellStyle name="Comma [0] 11 3" xfId="53"/>
    <cellStyle name="Comma [0] 11 4" xfId="54"/>
    <cellStyle name="Comma [0] 11 5" xfId="55"/>
    <cellStyle name="Comma [0] 11 6" xfId="56"/>
    <cellStyle name="Comma [0] 11 7" xfId="57"/>
    <cellStyle name="Comma [0] 11 8" xfId="58"/>
    <cellStyle name="Comma [0] 11 9" xfId="59"/>
    <cellStyle name="Comma [0] 12" xfId="60"/>
    <cellStyle name="Comma [0] 12 10" xfId="61"/>
    <cellStyle name="Comma [0] 12 11" xfId="62"/>
    <cellStyle name="Comma [0] 12 12" xfId="63"/>
    <cellStyle name="Comma [0] 12 13" xfId="64"/>
    <cellStyle name="Comma [0] 12 14" xfId="65"/>
    <cellStyle name="Comma [0] 12 15" xfId="66"/>
    <cellStyle name="Comma [0] 12 16" xfId="67"/>
    <cellStyle name="Comma [0] 12 17" xfId="68"/>
    <cellStyle name="Comma [0] 12 18" xfId="69"/>
    <cellStyle name="Comma [0] 12 19" xfId="70"/>
    <cellStyle name="Comma [0] 12 2" xfId="71"/>
    <cellStyle name="Comma [0] 12 20" xfId="72"/>
    <cellStyle name="Comma [0] 12 21" xfId="73"/>
    <cellStyle name="Comma [0] 12 22" xfId="74"/>
    <cellStyle name="Comma [0] 12 23" xfId="75"/>
    <cellStyle name="Comma [0] 12 24" xfId="76"/>
    <cellStyle name="Comma [0] 12 25" xfId="77"/>
    <cellStyle name="Comma [0] 12 26" xfId="78"/>
    <cellStyle name="Comma [0] 12 27" xfId="79"/>
    <cellStyle name="Comma [0] 12 3" xfId="80"/>
    <cellStyle name="Comma [0] 12 4" xfId="81"/>
    <cellStyle name="Comma [0] 12 5" xfId="82"/>
    <cellStyle name="Comma [0] 12 6" xfId="83"/>
    <cellStyle name="Comma [0] 12 7" xfId="84"/>
    <cellStyle name="Comma [0] 12 8" xfId="85"/>
    <cellStyle name="Comma [0] 12 9" xfId="86"/>
    <cellStyle name="Comma [0] 13" xfId="87"/>
    <cellStyle name="Comma [0] 13 10" xfId="88"/>
    <cellStyle name="Comma [0] 13 11" xfId="89"/>
    <cellStyle name="Comma [0] 13 12" xfId="90"/>
    <cellStyle name="Comma [0] 13 13" xfId="91"/>
    <cellStyle name="Comma [0] 13 14" xfId="92"/>
    <cellStyle name="Comma [0] 13 15" xfId="93"/>
    <cellStyle name="Comma [0] 13 16" xfId="94"/>
    <cellStyle name="Comma [0] 13 17" xfId="95"/>
    <cellStyle name="Comma [0] 13 18" xfId="96"/>
    <cellStyle name="Comma [0] 13 19" xfId="97"/>
    <cellStyle name="Comma [0] 13 2" xfId="98"/>
    <cellStyle name="Comma [0] 13 20" xfId="99"/>
    <cellStyle name="Comma [0] 13 21" xfId="100"/>
    <cellStyle name="Comma [0] 13 22" xfId="101"/>
    <cellStyle name="Comma [0] 13 23" xfId="102"/>
    <cellStyle name="Comma [0] 13 24" xfId="103"/>
    <cellStyle name="Comma [0] 13 25" xfId="104"/>
    <cellStyle name="Comma [0] 13 26" xfId="105"/>
    <cellStyle name="Comma [0] 13 27" xfId="106"/>
    <cellStyle name="Comma [0] 13 3" xfId="107"/>
    <cellStyle name="Comma [0] 13 4" xfId="108"/>
    <cellStyle name="Comma [0] 13 5" xfId="109"/>
    <cellStyle name="Comma [0] 13 6" xfId="110"/>
    <cellStyle name="Comma [0] 13 7" xfId="111"/>
    <cellStyle name="Comma [0] 13 8" xfId="112"/>
    <cellStyle name="Comma [0] 13 9" xfId="113"/>
    <cellStyle name="Comma [0] 14" xfId="4"/>
    <cellStyle name="Comma [0] 15" xfId="114"/>
    <cellStyle name="Comma [0] 16" xfId="115"/>
    <cellStyle name="Comma [0] 16 10" xfId="116"/>
    <cellStyle name="Comma [0] 16 11" xfId="117"/>
    <cellStyle name="Comma [0] 16 12" xfId="118"/>
    <cellStyle name="Comma [0] 16 13" xfId="119"/>
    <cellStyle name="Comma [0] 16 14" xfId="120"/>
    <cellStyle name="Comma [0] 16 15" xfId="121"/>
    <cellStyle name="Comma [0] 16 16" xfId="122"/>
    <cellStyle name="Comma [0] 16 17" xfId="123"/>
    <cellStyle name="Comma [0] 16 18" xfId="124"/>
    <cellStyle name="Comma [0] 16 19" xfId="125"/>
    <cellStyle name="Comma [0] 16 2" xfId="126"/>
    <cellStyle name="Comma [0] 16 20" xfId="127"/>
    <cellStyle name="Comma [0] 16 3" xfId="128"/>
    <cellStyle name="Comma [0] 16 4" xfId="129"/>
    <cellStyle name="Comma [0] 16 5" xfId="130"/>
    <cellStyle name="Comma [0] 16 6" xfId="131"/>
    <cellStyle name="Comma [0] 16 7" xfId="132"/>
    <cellStyle name="Comma [0] 16 8" xfId="133"/>
    <cellStyle name="Comma [0] 16 9" xfId="134"/>
    <cellStyle name="Comma [0] 17" xfId="135"/>
    <cellStyle name="Comma [0] 18" xfId="136"/>
    <cellStyle name="Comma [0] 18 10" xfId="137"/>
    <cellStyle name="Comma [0] 18 11" xfId="138"/>
    <cellStyle name="Comma [0] 18 12" xfId="139"/>
    <cellStyle name="Comma [0] 18 13" xfId="140"/>
    <cellStyle name="Comma [0] 18 14" xfId="141"/>
    <cellStyle name="Comma [0] 18 15" xfId="142"/>
    <cellStyle name="Comma [0] 18 16" xfId="143"/>
    <cellStyle name="Comma [0] 18 17" xfId="144"/>
    <cellStyle name="Comma [0] 18 18" xfId="145"/>
    <cellStyle name="Comma [0] 18 19" xfId="146"/>
    <cellStyle name="Comma [0] 18 2" xfId="147"/>
    <cellStyle name="Comma [0] 18 20" xfId="148"/>
    <cellStyle name="Comma [0] 18 21" xfId="149"/>
    <cellStyle name="Comma [0] 18 22" xfId="150"/>
    <cellStyle name="Comma [0] 18 23" xfId="151"/>
    <cellStyle name="Comma [0] 18 24" xfId="152"/>
    <cellStyle name="Comma [0] 18 3" xfId="153"/>
    <cellStyle name="Comma [0] 18 4" xfId="154"/>
    <cellStyle name="Comma [0] 18 5" xfId="155"/>
    <cellStyle name="Comma [0] 18 6" xfId="156"/>
    <cellStyle name="Comma [0] 18 7" xfId="157"/>
    <cellStyle name="Comma [0] 18 8" xfId="158"/>
    <cellStyle name="Comma [0] 18 9" xfId="159"/>
    <cellStyle name="Comma [0] 19" xfId="160"/>
    <cellStyle name="Comma [0] 19 10" xfId="161"/>
    <cellStyle name="Comma [0] 19 11" xfId="162"/>
    <cellStyle name="Comma [0] 19 12" xfId="163"/>
    <cellStyle name="Comma [0] 19 13" xfId="164"/>
    <cellStyle name="Comma [0] 19 14" xfId="165"/>
    <cellStyle name="Comma [0] 19 15" xfId="166"/>
    <cellStyle name="Comma [0] 19 16" xfId="167"/>
    <cellStyle name="Comma [0] 19 17" xfId="168"/>
    <cellStyle name="Comma [0] 19 18" xfId="169"/>
    <cellStyle name="Comma [0] 19 19" xfId="170"/>
    <cellStyle name="Comma [0] 19 2" xfId="171"/>
    <cellStyle name="Comma [0] 19 20" xfId="172"/>
    <cellStyle name="Comma [0] 19 21" xfId="173"/>
    <cellStyle name="Comma [0] 19 3" xfId="174"/>
    <cellStyle name="Comma [0] 19 4" xfId="175"/>
    <cellStyle name="Comma [0] 19 5" xfId="176"/>
    <cellStyle name="Comma [0] 19 6" xfId="177"/>
    <cellStyle name="Comma [0] 19 7" xfId="178"/>
    <cellStyle name="Comma [0] 19 8" xfId="179"/>
    <cellStyle name="Comma [0] 19 9" xfId="180"/>
    <cellStyle name="Comma [0] 2" xfId="181"/>
    <cellStyle name="Comma [0] 2 2" xfId="182"/>
    <cellStyle name="Comma [0] 2 3" xfId="183"/>
    <cellStyle name="Comma [0] 20" xfId="184"/>
    <cellStyle name="Comma [0] 20 10" xfId="185"/>
    <cellStyle name="Comma [0] 20 11" xfId="186"/>
    <cellStyle name="Comma [0] 20 12" xfId="187"/>
    <cellStyle name="Comma [0] 20 13" xfId="188"/>
    <cellStyle name="Comma [0] 20 14" xfId="189"/>
    <cellStyle name="Comma [0] 20 15" xfId="190"/>
    <cellStyle name="Comma [0] 20 16" xfId="191"/>
    <cellStyle name="Comma [0] 20 17" xfId="192"/>
    <cellStyle name="Comma [0] 20 18" xfId="193"/>
    <cellStyle name="Comma [0] 20 19" xfId="194"/>
    <cellStyle name="Comma [0] 20 2" xfId="195"/>
    <cellStyle name="Comma [0] 20 20" xfId="196"/>
    <cellStyle name="Comma [0] 20 21" xfId="197"/>
    <cellStyle name="Comma [0] 20 3" xfId="198"/>
    <cellStyle name="Comma [0] 20 4" xfId="199"/>
    <cellStyle name="Comma [0] 20 5" xfId="200"/>
    <cellStyle name="Comma [0] 20 6" xfId="201"/>
    <cellStyle name="Comma [0] 20 7" xfId="202"/>
    <cellStyle name="Comma [0] 20 8" xfId="203"/>
    <cellStyle name="Comma [0] 20 9" xfId="204"/>
    <cellStyle name="Comma [0] 21" xfId="205"/>
    <cellStyle name="Comma [0] 21 10" xfId="206"/>
    <cellStyle name="Comma [0] 21 11" xfId="207"/>
    <cellStyle name="Comma [0] 21 12" xfId="208"/>
    <cellStyle name="Comma [0] 21 13" xfId="209"/>
    <cellStyle name="Comma [0] 21 14" xfId="210"/>
    <cellStyle name="Comma [0] 21 15" xfId="211"/>
    <cellStyle name="Comma [0] 21 16" xfId="212"/>
    <cellStyle name="Comma [0] 21 17" xfId="213"/>
    <cellStyle name="Comma [0] 21 18" xfId="214"/>
    <cellStyle name="Comma [0] 21 19" xfId="215"/>
    <cellStyle name="Comma [0] 21 2" xfId="216"/>
    <cellStyle name="Comma [0] 21 20" xfId="217"/>
    <cellStyle name="Comma [0] 21 21" xfId="218"/>
    <cellStyle name="Comma [0] 21 3" xfId="219"/>
    <cellStyle name="Comma [0] 21 4" xfId="220"/>
    <cellStyle name="Comma [0] 21 5" xfId="221"/>
    <cellStyle name="Comma [0] 21 6" xfId="222"/>
    <cellStyle name="Comma [0] 21 7" xfId="223"/>
    <cellStyle name="Comma [0] 21 8" xfId="224"/>
    <cellStyle name="Comma [0] 21 9" xfId="225"/>
    <cellStyle name="Comma [0] 22" xfId="226"/>
    <cellStyle name="Comma [0] 22 10" xfId="227"/>
    <cellStyle name="Comma [0] 22 11" xfId="228"/>
    <cellStyle name="Comma [0] 22 12" xfId="229"/>
    <cellStyle name="Comma [0] 22 13" xfId="230"/>
    <cellStyle name="Comma [0] 22 14" xfId="231"/>
    <cellStyle name="Comma [0] 22 15" xfId="232"/>
    <cellStyle name="Comma [0] 22 16" xfId="233"/>
    <cellStyle name="Comma [0] 22 17" xfId="234"/>
    <cellStyle name="Comma [0] 22 18" xfId="235"/>
    <cellStyle name="Comma [0] 22 19" xfId="236"/>
    <cellStyle name="Comma [0] 22 2" xfId="237"/>
    <cellStyle name="Comma [0] 22 20" xfId="238"/>
    <cellStyle name="Comma [0] 22 21" xfId="239"/>
    <cellStyle name="Comma [0] 22 3" xfId="240"/>
    <cellStyle name="Comma [0] 22 4" xfId="241"/>
    <cellStyle name="Comma [0] 22 5" xfId="242"/>
    <cellStyle name="Comma [0] 22 6" xfId="243"/>
    <cellStyle name="Comma [0] 22 7" xfId="244"/>
    <cellStyle name="Comma [0] 22 8" xfId="245"/>
    <cellStyle name="Comma [0] 22 9" xfId="246"/>
    <cellStyle name="Comma [0] 23" xfId="247"/>
    <cellStyle name="Comma [0] 24" xfId="248"/>
    <cellStyle name="Comma [0] 25" xfId="249"/>
    <cellStyle name="Comma [0] 26" xfId="250"/>
    <cellStyle name="Comma [0] 27" xfId="251"/>
    <cellStyle name="Comma [0] 28" xfId="252"/>
    <cellStyle name="Comma [0] 29" xfId="253"/>
    <cellStyle name="Comma [0] 3" xfId="254"/>
    <cellStyle name="Comma [0] 4" xfId="255"/>
    <cellStyle name="Comma [0] 5" xfId="256"/>
    <cellStyle name="Comma [0] 6" xfId="257"/>
    <cellStyle name="Comma [0] 7" xfId="258"/>
    <cellStyle name="Comma [0] 8" xfId="259"/>
    <cellStyle name="Comma [0] 9" xfId="260"/>
    <cellStyle name="Comma 2" xfId="2"/>
    <cellStyle name="Comma 2 2" xfId="261"/>
    <cellStyle name="Comma 2 3" xfId="262"/>
    <cellStyle name="Comma 3" xfId="3"/>
    <cellStyle name="Comma 3 2" xfId="263"/>
    <cellStyle name="Comma 4" xfId="5"/>
    <cellStyle name="Excel Built-in Normal" xfId="264"/>
    <cellStyle name="Hyperlink 2" xfId="265"/>
    <cellStyle name="Hyperlink 2 2" xfId="266"/>
    <cellStyle name="Hyperlink 2 3" xfId="267"/>
    <cellStyle name="Hyperlink 2 4" xfId="268"/>
    <cellStyle name="Normal" xfId="0" builtinId="0"/>
    <cellStyle name="Normal 10" xfId="269"/>
    <cellStyle name="Normal 100" xfId="270"/>
    <cellStyle name="Normal 101" xfId="271"/>
    <cellStyle name="Normal 101 10" xfId="272"/>
    <cellStyle name="Normal 101 11" xfId="273"/>
    <cellStyle name="Normal 101 2" xfId="274"/>
    <cellStyle name="Normal 101 3" xfId="275"/>
    <cellStyle name="Normal 101 4" xfId="276"/>
    <cellStyle name="Normal 101 5" xfId="277"/>
    <cellStyle name="Normal 101 6" xfId="278"/>
    <cellStyle name="Normal 101 7" xfId="279"/>
    <cellStyle name="Normal 101 8" xfId="280"/>
    <cellStyle name="Normal 101 9" xfId="281"/>
    <cellStyle name="Normal 102" xfId="282"/>
    <cellStyle name="Normal 103" xfId="283"/>
    <cellStyle name="Normal 104" xfId="284"/>
    <cellStyle name="Normal 105" xfId="285"/>
    <cellStyle name="Normal 106" xfId="286"/>
    <cellStyle name="Normal 107" xfId="287"/>
    <cellStyle name="Normal 108" xfId="288"/>
    <cellStyle name="Normal 109" xfId="289"/>
    <cellStyle name="Normal 11" xfId="290"/>
    <cellStyle name="Normal 110" xfId="291"/>
    <cellStyle name="Normal 111" xfId="292"/>
    <cellStyle name="Normal 112" xfId="293"/>
    <cellStyle name="Normal 113" xfId="294"/>
    <cellStyle name="Normal 114" xfId="295"/>
    <cellStyle name="Normal 115" xfId="296"/>
    <cellStyle name="Normal 116" xfId="297"/>
    <cellStyle name="Normal 117" xfId="298"/>
    <cellStyle name="Normal 118" xfId="299"/>
    <cellStyle name="Normal 119" xfId="300"/>
    <cellStyle name="Normal 12" xfId="301"/>
    <cellStyle name="Normal 12 10" xfId="302"/>
    <cellStyle name="Normal 12 11" xfId="303"/>
    <cellStyle name="Normal 12 12" xfId="304"/>
    <cellStyle name="Normal 12 13" xfId="305"/>
    <cellStyle name="Normal 12 14" xfId="306"/>
    <cellStyle name="Normal 12 15" xfId="307"/>
    <cellStyle name="Normal 12 16" xfId="308"/>
    <cellStyle name="Normal 12 17" xfId="309"/>
    <cellStyle name="Normal 12 18" xfId="310"/>
    <cellStyle name="Normal 12 19" xfId="311"/>
    <cellStyle name="Normal 12 2" xfId="312"/>
    <cellStyle name="Normal 12 20" xfId="313"/>
    <cellStyle name="Normal 12 21" xfId="314"/>
    <cellStyle name="Normal 12 22" xfId="315"/>
    <cellStyle name="Normal 12 23" xfId="316"/>
    <cellStyle name="Normal 12 24" xfId="317"/>
    <cellStyle name="Normal 12 25" xfId="318"/>
    <cellStyle name="Normal 12 26" xfId="319"/>
    <cellStyle name="Normal 12 27" xfId="320"/>
    <cellStyle name="Normal 12 28" xfId="321"/>
    <cellStyle name="Normal 12 29" xfId="322"/>
    <cellStyle name="Normal 12 3" xfId="323"/>
    <cellStyle name="Normal 12 30" xfId="324"/>
    <cellStyle name="Normal 12 31" xfId="325"/>
    <cellStyle name="Normal 12 32" xfId="326"/>
    <cellStyle name="Normal 12 33" xfId="327"/>
    <cellStyle name="Normal 12 34" xfId="328"/>
    <cellStyle name="Normal 12 4" xfId="329"/>
    <cellStyle name="Normal 12 5" xfId="330"/>
    <cellStyle name="Normal 12 6" xfId="331"/>
    <cellStyle name="Normal 12 7" xfId="332"/>
    <cellStyle name="Normal 12 8" xfId="333"/>
    <cellStyle name="Normal 12 9" xfId="334"/>
    <cellStyle name="Normal 120" xfId="335"/>
    <cellStyle name="Normal 121" xfId="336"/>
    <cellStyle name="Normal 122" xfId="337"/>
    <cellStyle name="Normal 123" xfId="338"/>
    <cellStyle name="Normal 124" xfId="339"/>
    <cellStyle name="Normal 125" xfId="340"/>
    <cellStyle name="Normal 126" xfId="341"/>
    <cellStyle name="Normal 127" xfId="342"/>
    <cellStyle name="Normal 128" xfId="343"/>
    <cellStyle name="Normal 129" xfId="344"/>
    <cellStyle name="Normal 13" xfId="345"/>
    <cellStyle name="Normal 130" xfId="346"/>
    <cellStyle name="Normal 131" xfId="347"/>
    <cellStyle name="Normal 132" xfId="348"/>
    <cellStyle name="Normal 133" xfId="349"/>
    <cellStyle name="Normal 133 2" xfId="350"/>
    <cellStyle name="Normal 134" xfId="351"/>
    <cellStyle name="Normal 135" xfId="352"/>
    <cellStyle name="Normal 136" xfId="353"/>
    <cellStyle name="Normal 137" xfId="354"/>
    <cellStyle name="Normal 138" xfId="355"/>
    <cellStyle name="Normal 139" xfId="356"/>
    <cellStyle name="Normal 14" xfId="357"/>
    <cellStyle name="Normal 14 10" xfId="358"/>
    <cellStyle name="Normal 14 11" xfId="359"/>
    <cellStyle name="Normal 14 12" xfId="360"/>
    <cellStyle name="Normal 14 13" xfId="361"/>
    <cellStyle name="Normal 14 14" xfId="362"/>
    <cellStyle name="Normal 14 15" xfId="363"/>
    <cellStyle name="Normal 14 16" xfId="364"/>
    <cellStyle name="Normal 14 17" xfId="365"/>
    <cellStyle name="Normal 14 18" xfId="366"/>
    <cellStyle name="Normal 14 19" xfId="367"/>
    <cellStyle name="Normal 14 2" xfId="368"/>
    <cellStyle name="Normal 14 20" xfId="369"/>
    <cellStyle name="Normal 14 21" xfId="370"/>
    <cellStyle name="Normal 14 22" xfId="371"/>
    <cellStyle name="Normal 14 23" xfId="372"/>
    <cellStyle name="Normal 14 24" xfId="373"/>
    <cellStyle name="Normal 14 25" xfId="374"/>
    <cellStyle name="Normal 14 26" xfId="375"/>
    <cellStyle name="Normal 14 27" xfId="376"/>
    <cellStyle name="Normal 14 28" xfId="377"/>
    <cellStyle name="Normal 14 29" xfId="378"/>
    <cellStyle name="Normal 14 3" xfId="379"/>
    <cellStyle name="Normal 14 30" xfId="380"/>
    <cellStyle name="Normal 14 4" xfId="381"/>
    <cellStyle name="Normal 14 5" xfId="382"/>
    <cellStyle name="Normal 14 6" xfId="383"/>
    <cellStyle name="Normal 14 7" xfId="384"/>
    <cellStyle name="Normal 14 8" xfId="385"/>
    <cellStyle name="Normal 14 9" xfId="386"/>
    <cellStyle name="Normal 140" xfId="387"/>
    <cellStyle name="Normal 141" xfId="388"/>
    <cellStyle name="Normal 142" xfId="389"/>
    <cellStyle name="Normal 143" xfId="390"/>
    <cellStyle name="Normal 144" xfId="391"/>
    <cellStyle name="Normal 145" xfId="392"/>
    <cellStyle name="Normal 146" xfId="393"/>
    <cellStyle name="Normal 147" xfId="394"/>
    <cellStyle name="Normal 148" xfId="395"/>
    <cellStyle name="Normal 148 10" xfId="396"/>
    <cellStyle name="Normal 148 11" xfId="397"/>
    <cellStyle name="Normal 148 12" xfId="398"/>
    <cellStyle name="Normal 148 13" xfId="399"/>
    <cellStyle name="Normal 148 14" xfId="400"/>
    <cellStyle name="Normal 148 15" xfId="401"/>
    <cellStyle name="Normal 148 16" xfId="402"/>
    <cellStyle name="Normal 148 17" xfId="403"/>
    <cellStyle name="Normal 148 18" xfId="404"/>
    <cellStyle name="Normal 148 19" xfId="405"/>
    <cellStyle name="Normal 148 2" xfId="406"/>
    <cellStyle name="Normal 148 20" xfId="407"/>
    <cellStyle name="Normal 148 21" xfId="408"/>
    <cellStyle name="Normal 148 22" xfId="409"/>
    <cellStyle name="Normal 148 23" xfId="410"/>
    <cellStyle name="Normal 148 24" xfId="411"/>
    <cellStyle name="Normal 148 25" xfId="412"/>
    <cellStyle name="Normal 148 26" xfId="413"/>
    <cellStyle name="Normal 148 27" xfId="414"/>
    <cellStyle name="Normal 148 28" xfId="415"/>
    <cellStyle name="Normal 148 29" xfId="416"/>
    <cellStyle name="Normal 148 3" xfId="417"/>
    <cellStyle name="Normal 148 30" xfId="418"/>
    <cellStyle name="Normal 148 31" xfId="419"/>
    <cellStyle name="Normal 148 4" xfId="420"/>
    <cellStyle name="Normal 148 5" xfId="421"/>
    <cellStyle name="Normal 148 6" xfId="422"/>
    <cellStyle name="Normal 148 7" xfId="423"/>
    <cellStyle name="Normal 148 8" xfId="424"/>
    <cellStyle name="Normal 148 9" xfId="425"/>
    <cellStyle name="Normal 149" xfId="426"/>
    <cellStyle name="Normal 15" xfId="427"/>
    <cellStyle name="Normal 150" xfId="428"/>
    <cellStyle name="Normal 151" xfId="429"/>
    <cellStyle name="Normal 151 10" xfId="430"/>
    <cellStyle name="Normal 151 11" xfId="431"/>
    <cellStyle name="Normal 151 12" xfId="432"/>
    <cellStyle name="Normal 151 13" xfId="433"/>
    <cellStyle name="Normal 151 14" xfId="434"/>
    <cellStyle name="Normal 151 15" xfId="435"/>
    <cellStyle name="Normal 151 16" xfId="436"/>
    <cellStyle name="Normal 151 17" xfId="437"/>
    <cellStyle name="Normal 151 18" xfId="438"/>
    <cellStyle name="Normal 151 19" xfId="439"/>
    <cellStyle name="Normal 151 2" xfId="440"/>
    <cellStyle name="Normal 151 20" xfId="441"/>
    <cellStyle name="Normal 151 21" xfId="442"/>
    <cellStyle name="Normal 151 22" xfId="443"/>
    <cellStyle name="Normal 151 23" xfId="444"/>
    <cellStyle name="Normal 151 24" xfId="445"/>
    <cellStyle name="Normal 151 25" xfId="446"/>
    <cellStyle name="Normal 151 26" xfId="447"/>
    <cellStyle name="Normal 151 27" xfId="448"/>
    <cellStyle name="Normal 151 3" xfId="449"/>
    <cellStyle name="Normal 151 4" xfId="450"/>
    <cellStyle name="Normal 151 5" xfId="451"/>
    <cellStyle name="Normal 151 6" xfId="452"/>
    <cellStyle name="Normal 151 7" xfId="453"/>
    <cellStyle name="Normal 151 8" xfId="454"/>
    <cellStyle name="Normal 151 9" xfId="455"/>
    <cellStyle name="Normal 152" xfId="456"/>
    <cellStyle name="Normal 152 10" xfId="457"/>
    <cellStyle name="Normal 152 11" xfId="458"/>
    <cellStyle name="Normal 152 12" xfId="459"/>
    <cellStyle name="Normal 152 13" xfId="460"/>
    <cellStyle name="Normal 152 14" xfId="461"/>
    <cellStyle name="Normal 152 15" xfId="462"/>
    <cellStyle name="Normal 152 16" xfId="463"/>
    <cellStyle name="Normal 152 17" xfId="464"/>
    <cellStyle name="Normal 152 18" xfId="465"/>
    <cellStyle name="Normal 152 19" xfId="466"/>
    <cellStyle name="Normal 152 2" xfId="467"/>
    <cellStyle name="Normal 152 20" xfId="468"/>
    <cellStyle name="Normal 152 21" xfId="469"/>
    <cellStyle name="Normal 152 22" xfId="470"/>
    <cellStyle name="Normal 152 23" xfId="471"/>
    <cellStyle name="Normal 152 24" xfId="472"/>
    <cellStyle name="Normal 152 25" xfId="473"/>
    <cellStyle name="Normal 152 26" xfId="474"/>
    <cellStyle name="Normal 152 27" xfId="475"/>
    <cellStyle name="Normal 152 3" xfId="476"/>
    <cellStyle name="Normal 152 4" xfId="477"/>
    <cellStyle name="Normal 152 5" xfId="478"/>
    <cellStyle name="Normal 152 6" xfId="479"/>
    <cellStyle name="Normal 152 7" xfId="480"/>
    <cellStyle name="Normal 152 8" xfId="481"/>
    <cellStyle name="Normal 152 9" xfId="482"/>
    <cellStyle name="Normal 153" xfId="483"/>
    <cellStyle name="Normal 153 10" xfId="484"/>
    <cellStyle name="Normal 153 11" xfId="485"/>
    <cellStyle name="Normal 153 12" xfId="486"/>
    <cellStyle name="Normal 153 13" xfId="487"/>
    <cellStyle name="Normal 153 14" xfId="488"/>
    <cellStyle name="Normal 153 15" xfId="489"/>
    <cellStyle name="Normal 153 16" xfId="490"/>
    <cellStyle name="Normal 153 17" xfId="491"/>
    <cellStyle name="Normal 153 18" xfId="492"/>
    <cellStyle name="Normal 153 19" xfId="493"/>
    <cellStyle name="Normal 153 2" xfId="494"/>
    <cellStyle name="Normal 153 20" xfId="495"/>
    <cellStyle name="Normal 153 21" xfId="496"/>
    <cellStyle name="Normal 153 22" xfId="497"/>
    <cellStyle name="Normal 153 23" xfId="498"/>
    <cellStyle name="Normal 153 24" xfId="499"/>
    <cellStyle name="Normal 153 25" xfId="500"/>
    <cellStyle name="Normal 153 26" xfId="501"/>
    <cellStyle name="Normal 153 27" xfId="502"/>
    <cellStyle name="Normal 153 3" xfId="503"/>
    <cellStyle name="Normal 153 4" xfId="504"/>
    <cellStyle name="Normal 153 5" xfId="505"/>
    <cellStyle name="Normal 153 6" xfId="506"/>
    <cellStyle name="Normal 153 7" xfId="507"/>
    <cellStyle name="Normal 153 8" xfId="508"/>
    <cellStyle name="Normal 153 9" xfId="509"/>
    <cellStyle name="Normal 154" xfId="510"/>
    <cellStyle name="Normal 154 10" xfId="511"/>
    <cellStyle name="Normal 154 11" xfId="512"/>
    <cellStyle name="Normal 154 12" xfId="513"/>
    <cellStyle name="Normal 154 13" xfId="514"/>
    <cellStyle name="Normal 154 14" xfId="515"/>
    <cellStyle name="Normal 154 15" xfId="516"/>
    <cellStyle name="Normal 154 16" xfId="517"/>
    <cellStyle name="Normal 154 17" xfId="518"/>
    <cellStyle name="Normal 154 18" xfId="519"/>
    <cellStyle name="Normal 154 19" xfId="520"/>
    <cellStyle name="Normal 154 2" xfId="521"/>
    <cellStyle name="Normal 154 20" xfId="522"/>
    <cellStyle name="Normal 154 21" xfId="523"/>
    <cellStyle name="Normal 154 22" xfId="524"/>
    <cellStyle name="Normal 154 23" xfId="525"/>
    <cellStyle name="Normal 154 24" xfId="526"/>
    <cellStyle name="Normal 154 25" xfId="527"/>
    <cellStyle name="Normal 154 26" xfId="528"/>
    <cellStyle name="Normal 154 27" xfId="529"/>
    <cellStyle name="Normal 154 3" xfId="530"/>
    <cellStyle name="Normal 154 4" xfId="531"/>
    <cellStyle name="Normal 154 5" xfId="532"/>
    <cellStyle name="Normal 154 6" xfId="533"/>
    <cellStyle name="Normal 154 7" xfId="534"/>
    <cellStyle name="Normal 154 8" xfId="535"/>
    <cellStyle name="Normal 154 9" xfId="536"/>
    <cellStyle name="Normal 155" xfId="537"/>
    <cellStyle name="Normal 156" xfId="538"/>
    <cellStyle name="Normal 157" xfId="539"/>
    <cellStyle name="Normal 158" xfId="540"/>
    <cellStyle name="Normal 159" xfId="541"/>
    <cellStyle name="Normal 159 10" xfId="542"/>
    <cellStyle name="Normal 159 11" xfId="543"/>
    <cellStyle name="Normal 159 12" xfId="544"/>
    <cellStyle name="Normal 159 13" xfId="545"/>
    <cellStyle name="Normal 159 14" xfId="546"/>
    <cellStyle name="Normal 159 15" xfId="547"/>
    <cellStyle name="Normal 159 16" xfId="548"/>
    <cellStyle name="Normal 159 17" xfId="549"/>
    <cellStyle name="Normal 159 18" xfId="550"/>
    <cellStyle name="Normal 159 19" xfId="551"/>
    <cellStyle name="Normal 159 2" xfId="552"/>
    <cellStyle name="Normal 159 20" xfId="553"/>
    <cellStyle name="Normal 159 21" xfId="554"/>
    <cellStyle name="Normal 159 22" xfId="555"/>
    <cellStyle name="Normal 159 23" xfId="556"/>
    <cellStyle name="Normal 159 24" xfId="557"/>
    <cellStyle name="Normal 159 25" xfId="558"/>
    <cellStyle name="Normal 159 26" xfId="559"/>
    <cellStyle name="Normal 159 27" xfId="560"/>
    <cellStyle name="Normal 159 3" xfId="561"/>
    <cellStyle name="Normal 159 4" xfId="562"/>
    <cellStyle name="Normal 159 5" xfId="563"/>
    <cellStyle name="Normal 159 6" xfId="564"/>
    <cellStyle name="Normal 159 7" xfId="565"/>
    <cellStyle name="Normal 159 8" xfId="566"/>
    <cellStyle name="Normal 159 9" xfId="567"/>
    <cellStyle name="Normal 16" xfId="568"/>
    <cellStyle name="Normal 160" xfId="569"/>
    <cellStyle name="Normal 161" xfId="570"/>
    <cellStyle name="Normal 162" xfId="571"/>
    <cellStyle name="Normal 163" xfId="572"/>
    <cellStyle name="Normal 164" xfId="573"/>
    <cellStyle name="Normal 165" xfId="574"/>
    <cellStyle name="Normal 166" xfId="575"/>
    <cellStyle name="Normal 166 10" xfId="576"/>
    <cellStyle name="Normal 166 11" xfId="577"/>
    <cellStyle name="Normal 166 12" xfId="578"/>
    <cellStyle name="Normal 166 13" xfId="579"/>
    <cellStyle name="Normal 166 14" xfId="580"/>
    <cellStyle name="Normal 166 15" xfId="581"/>
    <cellStyle name="Normal 166 16" xfId="582"/>
    <cellStyle name="Normal 166 17" xfId="583"/>
    <cellStyle name="Normal 166 18" xfId="584"/>
    <cellStyle name="Normal 166 19" xfId="585"/>
    <cellStyle name="Normal 166 2" xfId="586"/>
    <cellStyle name="Normal 166 20" xfId="587"/>
    <cellStyle name="Normal 166 3" xfId="588"/>
    <cellStyle name="Normal 166 4" xfId="589"/>
    <cellStyle name="Normal 166 5" xfId="590"/>
    <cellStyle name="Normal 166 6" xfId="591"/>
    <cellStyle name="Normal 166 7" xfId="592"/>
    <cellStyle name="Normal 166 8" xfId="593"/>
    <cellStyle name="Normal 166 9" xfId="594"/>
    <cellStyle name="Normal 167" xfId="595"/>
    <cellStyle name="Normal 168" xfId="596"/>
    <cellStyle name="Normal 169" xfId="597"/>
    <cellStyle name="Normal 17" xfId="598"/>
    <cellStyle name="Normal 17 10" xfId="599"/>
    <cellStyle name="Normal 17 11" xfId="600"/>
    <cellStyle name="Normal 17 12" xfId="601"/>
    <cellStyle name="Normal 17 13" xfId="602"/>
    <cellStyle name="Normal 17 14" xfId="603"/>
    <cellStyle name="Normal 17 15" xfId="604"/>
    <cellStyle name="Normal 17 16" xfId="605"/>
    <cellStyle name="Normal 17 17" xfId="606"/>
    <cellStyle name="Normal 17 18" xfId="607"/>
    <cellStyle name="Normal 17 19" xfId="608"/>
    <cellStyle name="Normal 17 2" xfId="609"/>
    <cellStyle name="Normal 17 20" xfId="610"/>
    <cellStyle name="Normal 17 21" xfId="611"/>
    <cellStyle name="Normal 17 22" xfId="612"/>
    <cellStyle name="Normal 17 23" xfId="613"/>
    <cellStyle name="Normal 17 24" xfId="614"/>
    <cellStyle name="Normal 17 25" xfId="615"/>
    <cellStyle name="Normal 17 26" xfId="616"/>
    <cellStyle name="Normal 17 27" xfId="617"/>
    <cellStyle name="Normal 17 28" xfId="618"/>
    <cellStyle name="Normal 17 29" xfId="619"/>
    <cellStyle name="Normal 17 3" xfId="620"/>
    <cellStyle name="Normal 17 30" xfId="621"/>
    <cellStyle name="Normal 17 4" xfId="622"/>
    <cellStyle name="Normal 17 5" xfId="623"/>
    <cellStyle name="Normal 17 6" xfId="624"/>
    <cellStyle name="Normal 17 7" xfId="625"/>
    <cellStyle name="Normal 17 8" xfId="626"/>
    <cellStyle name="Normal 17 9" xfId="627"/>
    <cellStyle name="Normal 170" xfId="628"/>
    <cellStyle name="Normal 170 10" xfId="629"/>
    <cellStyle name="Normal 170 11" xfId="630"/>
    <cellStyle name="Normal 170 12" xfId="631"/>
    <cellStyle name="Normal 170 13" xfId="632"/>
    <cellStyle name="Normal 170 14" xfId="633"/>
    <cellStyle name="Normal 170 15" xfId="634"/>
    <cellStyle name="Normal 170 16" xfId="635"/>
    <cellStyle name="Normal 170 17" xfId="636"/>
    <cellStyle name="Normal 170 18" xfId="637"/>
    <cellStyle name="Normal 170 19" xfId="638"/>
    <cellStyle name="Normal 170 2" xfId="639"/>
    <cellStyle name="Normal 170 20" xfId="640"/>
    <cellStyle name="Normal 170 3" xfId="641"/>
    <cellStyle name="Normal 170 4" xfId="642"/>
    <cellStyle name="Normal 170 5" xfId="643"/>
    <cellStyle name="Normal 170 6" xfId="644"/>
    <cellStyle name="Normal 170 7" xfId="645"/>
    <cellStyle name="Normal 170 8" xfId="646"/>
    <cellStyle name="Normal 170 9" xfId="647"/>
    <cellStyle name="Normal 171" xfId="648"/>
    <cellStyle name="Normal 171 10" xfId="649"/>
    <cellStyle name="Normal 171 11" xfId="650"/>
    <cellStyle name="Normal 171 12" xfId="651"/>
    <cellStyle name="Normal 171 13" xfId="652"/>
    <cellStyle name="Normal 171 14" xfId="653"/>
    <cellStyle name="Normal 171 15" xfId="654"/>
    <cellStyle name="Normal 171 16" xfId="655"/>
    <cellStyle name="Normal 171 17" xfId="656"/>
    <cellStyle name="Normal 171 2" xfId="657"/>
    <cellStyle name="Normal 171 3" xfId="658"/>
    <cellStyle name="Normal 171 4" xfId="659"/>
    <cellStyle name="Normal 171 5" xfId="660"/>
    <cellStyle name="Normal 171 6" xfId="661"/>
    <cellStyle name="Normal 171 7" xfId="662"/>
    <cellStyle name="Normal 171 8" xfId="663"/>
    <cellStyle name="Normal 171 9" xfId="664"/>
    <cellStyle name="Normal 172" xfId="665"/>
    <cellStyle name="Normal 172 10" xfId="666"/>
    <cellStyle name="Normal 172 11" xfId="667"/>
    <cellStyle name="Normal 172 12" xfId="668"/>
    <cellStyle name="Normal 172 13" xfId="669"/>
    <cellStyle name="Normal 172 14" xfId="670"/>
    <cellStyle name="Normal 172 15" xfId="671"/>
    <cellStyle name="Normal 172 16" xfId="672"/>
    <cellStyle name="Normal 172 17" xfId="673"/>
    <cellStyle name="Normal 172 2" xfId="674"/>
    <cellStyle name="Normal 172 3" xfId="675"/>
    <cellStyle name="Normal 172 4" xfId="676"/>
    <cellStyle name="Normal 172 5" xfId="677"/>
    <cellStyle name="Normal 172 6" xfId="678"/>
    <cellStyle name="Normal 172 7" xfId="679"/>
    <cellStyle name="Normal 172 8" xfId="680"/>
    <cellStyle name="Normal 172 9" xfId="681"/>
    <cellStyle name="Normal 173" xfId="682"/>
    <cellStyle name="Normal 173 10" xfId="683"/>
    <cellStyle name="Normal 173 11" xfId="684"/>
    <cellStyle name="Normal 173 12" xfId="685"/>
    <cellStyle name="Normal 173 13" xfId="686"/>
    <cellStyle name="Normal 173 14" xfId="687"/>
    <cellStyle name="Normal 173 15" xfId="688"/>
    <cellStyle name="Normal 173 16" xfId="689"/>
    <cellStyle name="Normal 173 17" xfId="690"/>
    <cellStyle name="Normal 173 2" xfId="691"/>
    <cellStyle name="Normal 173 3" xfId="692"/>
    <cellStyle name="Normal 173 4" xfId="693"/>
    <cellStyle name="Normal 173 5" xfId="694"/>
    <cellStyle name="Normal 173 6" xfId="695"/>
    <cellStyle name="Normal 173 7" xfId="696"/>
    <cellStyle name="Normal 173 8" xfId="697"/>
    <cellStyle name="Normal 173 9" xfId="698"/>
    <cellStyle name="Normal 174" xfId="699"/>
    <cellStyle name="Normal 175" xfId="700"/>
    <cellStyle name="Normal 176" xfId="701"/>
    <cellStyle name="Normal 177" xfId="702"/>
    <cellStyle name="Normal 178" xfId="703"/>
    <cellStyle name="Normal 178 2" xfId="704"/>
    <cellStyle name="Normal 178 3" xfId="705"/>
    <cellStyle name="Normal 178 4" xfId="706"/>
    <cellStyle name="Normal 179" xfId="707"/>
    <cellStyle name="Normal 179 2" xfId="708"/>
    <cellStyle name="Normal 179 3" xfId="709"/>
    <cellStyle name="Normal 179 4" xfId="710"/>
    <cellStyle name="Normal 18" xfId="711"/>
    <cellStyle name="Normal 18 10" xfId="712"/>
    <cellStyle name="Normal 180" xfId="713"/>
    <cellStyle name="Normal 180 2" xfId="714"/>
    <cellStyle name="Normal 180 3" xfId="715"/>
    <cellStyle name="Normal 180 4" xfId="716"/>
    <cellStyle name="Normal 181" xfId="717"/>
    <cellStyle name="Normal 181 2" xfId="718"/>
    <cellStyle name="Normal 181 3" xfId="719"/>
    <cellStyle name="Normal 181 4" xfId="720"/>
    <cellStyle name="Normal 182" xfId="721"/>
    <cellStyle name="Normal 183" xfId="722"/>
    <cellStyle name="Normal 184" xfId="723"/>
    <cellStyle name="Normal 184 2" xfId="724"/>
    <cellStyle name="Normal 185" xfId="725"/>
    <cellStyle name="Normal 185 2" xfId="726"/>
    <cellStyle name="Normal 186" xfId="727"/>
    <cellStyle name="Normal 186 2" xfId="728"/>
    <cellStyle name="Normal 187" xfId="729"/>
    <cellStyle name="Normal 187 2" xfId="730"/>
    <cellStyle name="Normal 188" xfId="731"/>
    <cellStyle name="Normal 188 2" xfId="732"/>
    <cellStyle name="Normal 189" xfId="733"/>
    <cellStyle name="Normal 189 2" xfId="734"/>
    <cellStyle name="Normal 19" xfId="735"/>
    <cellStyle name="Normal 190" xfId="736"/>
    <cellStyle name="Normal 191" xfId="737"/>
    <cellStyle name="Normal 192" xfId="738"/>
    <cellStyle name="Normal 193" xfId="739"/>
    <cellStyle name="Normal 193 2" xfId="740"/>
    <cellStyle name="Normal 194" xfId="741"/>
    <cellStyle name="Normal 195" xfId="742"/>
    <cellStyle name="Normal 196" xfId="743"/>
    <cellStyle name="Normal 197" xfId="744"/>
    <cellStyle name="Normal 198" xfId="745"/>
    <cellStyle name="Normal 199" xfId="746"/>
    <cellStyle name="Normal 2" xfId="747"/>
    <cellStyle name="Normal 2 10" xfId="748"/>
    <cellStyle name="Normal 2 100" xfId="749"/>
    <cellStyle name="Normal 2 101" xfId="750"/>
    <cellStyle name="Normal 2 102" xfId="751"/>
    <cellStyle name="Normal 2 103" xfId="752"/>
    <cellStyle name="Normal 2 104" xfId="753"/>
    <cellStyle name="Normal 2 105" xfId="754"/>
    <cellStyle name="Normal 2 106" xfId="755"/>
    <cellStyle name="Normal 2 107" xfId="756"/>
    <cellStyle name="Normal 2 108" xfId="757"/>
    <cellStyle name="Normal 2 109" xfId="758"/>
    <cellStyle name="Normal 2 11" xfId="759"/>
    <cellStyle name="Normal 2 110" xfId="760"/>
    <cellStyle name="Normal 2 111" xfId="761"/>
    <cellStyle name="Normal 2 112" xfId="762"/>
    <cellStyle name="Normal 2 113" xfId="763"/>
    <cellStyle name="Normal 2 114" xfId="764"/>
    <cellStyle name="Normal 2 115" xfId="765"/>
    <cellStyle name="Normal 2 116" xfId="766"/>
    <cellStyle name="Normal 2 117" xfId="767"/>
    <cellStyle name="Normal 2 118" xfId="768"/>
    <cellStyle name="Normal 2 119" xfId="1409"/>
    <cellStyle name="Normal 2 12" xfId="769"/>
    <cellStyle name="Normal 2 120" xfId="1412"/>
    <cellStyle name="Normal 2 121" xfId="1411"/>
    <cellStyle name="Normal 2 122" xfId="1414"/>
    <cellStyle name="Normal 2 13" xfId="770"/>
    <cellStyle name="Normal 2 14" xfId="771"/>
    <cellStyle name="Normal 2 15" xfId="772"/>
    <cellStyle name="Normal 2 16" xfId="773"/>
    <cellStyle name="Normal 2 17" xfId="774"/>
    <cellStyle name="Normal 2 18" xfId="775"/>
    <cellStyle name="Normal 2 19" xfId="776"/>
    <cellStyle name="Normal 2 2" xfId="777"/>
    <cellStyle name="Normal 2 20" xfId="778"/>
    <cellStyle name="Normal 2 21" xfId="779"/>
    <cellStyle name="Normal 2 22" xfId="780"/>
    <cellStyle name="Normal 2 23" xfId="781"/>
    <cellStyle name="Normal 2 24" xfId="782"/>
    <cellStyle name="Normal 2 25" xfId="783"/>
    <cellStyle name="Normal 2 26" xfId="784"/>
    <cellStyle name="Normal 2 27" xfId="785"/>
    <cellStyle name="Normal 2 28" xfId="786"/>
    <cellStyle name="Normal 2 29" xfId="787"/>
    <cellStyle name="Normal 2 3" xfId="788"/>
    <cellStyle name="Normal 2 30" xfId="789"/>
    <cellStyle name="Normal 2 31" xfId="790"/>
    <cellStyle name="Normal 2 32" xfId="791"/>
    <cellStyle name="Normal 2 33" xfId="792"/>
    <cellStyle name="Normal 2 34" xfId="793"/>
    <cellStyle name="Normal 2 35" xfId="794"/>
    <cellStyle name="Normal 2 36" xfId="795"/>
    <cellStyle name="Normal 2 37" xfId="796"/>
    <cellStyle name="Normal 2 38" xfId="797"/>
    <cellStyle name="Normal 2 39" xfId="798"/>
    <cellStyle name="Normal 2 4" xfId="799"/>
    <cellStyle name="Normal 2 40" xfId="800"/>
    <cellStyle name="Normal 2 41" xfId="801"/>
    <cellStyle name="Normal 2 42" xfId="802"/>
    <cellStyle name="Normal 2 43" xfId="803"/>
    <cellStyle name="Normal 2 44" xfId="804"/>
    <cellStyle name="Normal 2 45" xfId="805"/>
    <cellStyle name="Normal 2 46" xfId="806"/>
    <cellStyle name="Normal 2 47" xfId="807"/>
    <cellStyle name="Normal 2 48" xfId="808"/>
    <cellStyle name="Normal 2 49" xfId="809"/>
    <cellStyle name="Normal 2 5" xfId="810"/>
    <cellStyle name="Normal 2 50" xfId="811"/>
    <cellStyle name="Normal 2 51" xfId="812"/>
    <cellStyle name="Normal 2 52" xfId="813"/>
    <cellStyle name="Normal 2 53" xfId="814"/>
    <cellStyle name="Normal 2 54" xfId="815"/>
    <cellStyle name="Normal 2 55" xfId="816"/>
    <cellStyle name="Normal 2 56" xfId="817"/>
    <cellStyle name="Normal 2 57" xfId="818"/>
    <cellStyle name="Normal 2 58" xfId="819"/>
    <cellStyle name="Normal 2 59" xfId="820"/>
    <cellStyle name="Normal 2 6" xfId="821"/>
    <cellStyle name="Normal 2 60" xfId="822"/>
    <cellStyle name="Normal 2 61" xfId="823"/>
    <cellStyle name="Normal 2 62" xfId="824"/>
    <cellStyle name="Normal 2 63" xfId="825"/>
    <cellStyle name="Normal 2 64" xfId="826"/>
    <cellStyle name="Normal 2 65" xfId="827"/>
    <cellStyle name="Normal 2 66" xfId="828"/>
    <cellStyle name="Normal 2 67" xfId="829"/>
    <cellStyle name="Normal 2 68" xfId="830"/>
    <cellStyle name="Normal 2 69" xfId="831"/>
    <cellStyle name="Normal 2 7" xfId="832"/>
    <cellStyle name="Normal 2 70" xfId="833"/>
    <cellStyle name="Normal 2 71" xfId="834"/>
    <cellStyle name="Normal 2 72" xfId="835"/>
    <cellStyle name="Normal 2 73" xfId="836"/>
    <cellStyle name="Normal 2 74" xfId="837"/>
    <cellStyle name="Normal 2 75" xfId="838"/>
    <cellStyle name="Normal 2 76" xfId="839"/>
    <cellStyle name="Normal 2 77" xfId="840"/>
    <cellStyle name="Normal 2 78" xfId="841"/>
    <cellStyle name="Normal 2 79" xfId="842"/>
    <cellStyle name="Normal 2 8" xfId="843"/>
    <cellStyle name="Normal 2 80" xfId="844"/>
    <cellStyle name="Normal 2 81" xfId="845"/>
    <cellStyle name="Normal 2 81 2" xfId="846"/>
    <cellStyle name="Normal 2 81 3" xfId="847"/>
    <cellStyle name="Normal 2 81 4" xfId="848"/>
    <cellStyle name="Normal 2 82" xfId="849"/>
    <cellStyle name="Normal 2 83" xfId="850"/>
    <cellStyle name="Normal 2 84" xfId="851"/>
    <cellStyle name="Normal 2 85" xfId="852"/>
    <cellStyle name="Normal 2 86" xfId="853"/>
    <cellStyle name="Normal 2 87" xfId="854"/>
    <cellStyle name="Normal 2 88" xfId="855"/>
    <cellStyle name="Normal 2 89" xfId="856"/>
    <cellStyle name="Normal 2 9" xfId="857"/>
    <cellStyle name="Normal 2 90" xfId="858"/>
    <cellStyle name="Normal 2 91" xfId="859"/>
    <cellStyle name="Normal 2 92" xfId="860"/>
    <cellStyle name="Normal 2 93" xfId="861"/>
    <cellStyle name="Normal 2 94" xfId="862"/>
    <cellStyle name="Normal 2 95" xfId="863"/>
    <cellStyle name="Normal 2 96" xfId="864"/>
    <cellStyle name="Normal 2 97" xfId="865"/>
    <cellStyle name="Normal 2 98" xfId="866"/>
    <cellStyle name="Normal 2 99" xfId="867"/>
    <cellStyle name="Normal 20" xfId="868"/>
    <cellStyle name="Normal 200" xfId="869"/>
    <cellStyle name="Normal 201" xfId="870"/>
    <cellStyle name="Normal 201 10" xfId="871"/>
    <cellStyle name="Normal 201 11" xfId="872"/>
    <cellStyle name="Normal 201 12" xfId="873"/>
    <cellStyle name="Normal 201 13" xfId="874"/>
    <cellStyle name="Normal 201 14" xfId="875"/>
    <cellStyle name="Normal 201 15" xfId="876"/>
    <cellStyle name="Normal 201 16" xfId="877"/>
    <cellStyle name="Normal 201 17" xfId="878"/>
    <cellStyle name="Normal 201 18" xfId="879"/>
    <cellStyle name="Normal 201 19" xfId="880"/>
    <cellStyle name="Normal 201 2" xfId="881"/>
    <cellStyle name="Normal 201 20" xfId="882"/>
    <cellStyle name="Normal 201 21" xfId="883"/>
    <cellStyle name="Normal 201 22" xfId="884"/>
    <cellStyle name="Normal 201 23" xfId="885"/>
    <cellStyle name="Normal 201 24" xfId="886"/>
    <cellStyle name="Normal 201 3" xfId="887"/>
    <cellStyle name="Normal 201 4" xfId="888"/>
    <cellStyle name="Normal 201 5" xfId="889"/>
    <cellStyle name="Normal 201 6" xfId="890"/>
    <cellStyle name="Normal 201 7" xfId="891"/>
    <cellStyle name="Normal 201 8" xfId="892"/>
    <cellStyle name="Normal 201 9" xfId="893"/>
    <cellStyle name="Normal 202" xfId="894"/>
    <cellStyle name="Normal 202 10" xfId="895"/>
    <cellStyle name="Normal 202 11" xfId="896"/>
    <cellStyle name="Normal 202 12" xfId="897"/>
    <cellStyle name="Normal 202 13" xfId="898"/>
    <cellStyle name="Normal 202 14" xfId="899"/>
    <cellStyle name="Normal 202 15" xfId="900"/>
    <cellStyle name="Normal 202 16" xfId="901"/>
    <cellStyle name="Normal 202 17" xfId="902"/>
    <cellStyle name="Normal 202 18" xfId="903"/>
    <cellStyle name="Normal 202 19" xfId="904"/>
    <cellStyle name="Normal 202 2" xfId="905"/>
    <cellStyle name="Normal 202 20" xfId="906"/>
    <cellStyle name="Normal 202 21" xfId="907"/>
    <cellStyle name="Normal 202 3" xfId="908"/>
    <cellStyle name="Normal 202 4" xfId="909"/>
    <cellStyle name="Normal 202 5" xfId="910"/>
    <cellStyle name="Normal 202 6" xfId="911"/>
    <cellStyle name="Normal 202 7" xfId="912"/>
    <cellStyle name="Normal 202 8" xfId="913"/>
    <cellStyle name="Normal 202 9" xfId="914"/>
    <cellStyle name="Normal 203" xfId="915"/>
    <cellStyle name="Normal 203 10" xfId="916"/>
    <cellStyle name="Normal 203 11" xfId="917"/>
    <cellStyle name="Normal 203 12" xfId="918"/>
    <cellStyle name="Normal 203 13" xfId="919"/>
    <cellStyle name="Normal 203 14" xfId="920"/>
    <cellStyle name="Normal 203 15" xfId="921"/>
    <cellStyle name="Normal 203 16" xfId="922"/>
    <cellStyle name="Normal 203 17" xfId="923"/>
    <cellStyle name="Normal 203 18" xfId="924"/>
    <cellStyle name="Normal 203 19" xfId="925"/>
    <cellStyle name="Normal 203 2" xfId="926"/>
    <cellStyle name="Normal 203 20" xfId="927"/>
    <cellStyle name="Normal 203 21" xfId="928"/>
    <cellStyle name="Normal 203 3" xfId="929"/>
    <cellStyle name="Normal 203 4" xfId="930"/>
    <cellStyle name="Normal 203 5" xfId="931"/>
    <cellStyle name="Normal 203 6" xfId="932"/>
    <cellStyle name="Normal 203 7" xfId="933"/>
    <cellStyle name="Normal 203 8" xfId="934"/>
    <cellStyle name="Normal 203 9" xfId="935"/>
    <cellStyle name="Normal 204" xfId="936"/>
    <cellStyle name="Normal 204 10" xfId="937"/>
    <cellStyle name="Normal 204 11" xfId="938"/>
    <cellStyle name="Normal 204 12" xfId="939"/>
    <cellStyle name="Normal 204 13" xfId="940"/>
    <cellStyle name="Normal 204 14" xfId="941"/>
    <cellStyle name="Normal 204 15" xfId="942"/>
    <cellStyle name="Normal 204 16" xfId="943"/>
    <cellStyle name="Normal 204 17" xfId="944"/>
    <cellStyle name="Normal 204 18" xfId="945"/>
    <cellStyle name="Normal 204 19" xfId="946"/>
    <cellStyle name="Normal 204 2" xfId="947"/>
    <cellStyle name="Normal 204 20" xfId="948"/>
    <cellStyle name="Normal 204 21" xfId="949"/>
    <cellStyle name="Normal 204 3" xfId="950"/>
    <cellStyle name="Normal 204 4" xfId="951"/>
    <cellStyle name="Normal 204 5" xfId="952"/>
    <cellStyle name="Normal 204 6" xfId="953"/>
    <cellStyle name="Normal 204 7" xfId="954"/>
    <cellStyle name="Normal 204 8" xfId="955"/>
    <cellStyle name="Normal 204 9" xfId="956"/>
    <cellStyle name="Normal 205" xfId="957"/>
    <cellStyle name="Normal 205 10" xfId="958"/>
    <cellStyle name="Normal 205 11" xfId="959"/>
    <cellStyle name="Normal 205 12" xfId="960"/>
    <cellStyle name="Normal 205 13" xfId="961"/>
    <cellStyle name="Normal 205 14" xfId="962"/>
    <cellStyle name="Normal 205 15" xfId="963"/>
    <cellStyle name="Normal 205 16" xfId="964"/>
    <cellStyle name="Normal 205 17" xfId="965"/>
    <cellStyle name="Normal 205 18" xfId="966"/>
    <cellStyle name="Normal 205 19" xfId="967"/>
    <cellStyle name="Normal 205 2" xfId="968"/>
    <cellStyle name="Normal 205 20" xfId="969"/>
    <cellStyle name="Normal 205 21" xfId="970"/>
    <cellStyle name="Normal 205 3" xfId="971"/>
    <cellStyle name="Normal 205 4" xfId="972"/>
    <cellStyle name="Normal 205 5" xfId="973"/>
    <cellStyle name="Normal 205 6" xfId="974"/>
    <cellStyle name="Normal 205 7" xfId="975"/>
    <cellStyle name="Normal 205 8" xfId="976"/>
    <cellStyle name="Normal 205 9" xfId="977"/>
    <cellStyle name="Normal 206" xfId="978"/>
    <cellStyle name="Normal 206 10" xfId="979"/>
    <cellStyle name="Normal 206 11" xfId="980"/>
    <cellStyle name="Normal 206 12" xfId="981"/>
    <cellStyle name="Normal 206 13" xfId="982"/>
    <cellStyle name="Normal 206 14" xfId="983"/>
    <cellStyle name="Normal 206 15" xfId="984"/>
    <cellStyle name="Normal 206 16" xfId="985"/>
    <cellStyle name="Normal 206 17" xfId="986"/>
    <cellStyle name="Normal 206 18" xfId="987"/>
    <cellStyle name="Normal 206 19" xfId="988"/>
    <cellStyle name="Normal 206 2" xfId="989"/>
    <cellStyle name="Normal 206 20" xfId="990"/>
    <cellStyle name="Normal 206 21" xfId="991"/>
    <cellStyle name="Normal 206 3" xfId="992"/>
    <cellStyle name="Normal 206 4" xfId="993"/>
    <cellStyle name="Normal 206 5" xfId="994"/>
    <cellStyle name="Normal 206 6" xfId="995"/>
    <cellStyle name="Normal 206 7" xfId="996"/>
    <cellStyle name="Normal 206 8" xfId="997"/>
    <cellStyle name="Normal 206 9" xfId="998"/>
    <cellStyle name="Normal 207" xfId="999"/>
    <cellStyle name="Normal 207 10" xfId="1000"/>
    <cellStyle name="Normal 207 11" xfId="1001"/>
    <cellStyle name="Normal 207 12" xfId="1002"/>
    <cellStyle name="Normal 207 13" xfId="1003"/>
    <cellStyle name="Normal 207 14" xfId="1004"/>
    <cellStyle name="Normal 207 15" xfId="1005"/>
    <cellStyle name="Normal 207 16" xfId="1006"/>
    <cellStyle name="Normal 207 17" xfId="1007"/>
    <cellStyle name="Normal 207 18" xfId="1008"/>
    <cellStyle name="Normal 207 19" xfId="1009"/>
    <cellStyle name="Normal 207 2" xfId="1010"/>
    <cellStyle name="Normal 207 3" xfId="1011"/>
    <cellStyle name="Normal 207 4" xfId="1012"/>
    <cellStyle name="Normal 207 5" xfId="1013"/>
    <cellStyle name="Normal 207 6" xfId="1014"/>
    <cellStyle name="Normal 207 7" xfId="1015"/>
    <cellStyle name="Normal 207 8" xfId="1016"/>
    <cellStyle name="Normal 207 9" xfId="1017"/>
    <cellStyle name="Normal 208" xfId="1018"/>
    <cellStyle name="Normal 208 10" xfId="1019"/>
    <cellStyle name="Normal 208 11" xfId="1020"/>
    <cellStyle name="Normal 208 12" xfId="1021"/>
    <cellStyle name="Normal 208 13" xfId="1022"/>
    <cellStyle name="Normal 208 14" xfId="1023"/>
    <cellStyle name="Normal 208 15" xfId="1024"/>
    <cellStyle name="Normal 208 16" xfId="1025"/>
    <cellStyle name="Normal 208 17" xfId="1026"/>
    <cellStyle name="Normal 208 18" xfId="1027"/>
    <cellStyle name="Normal 208 19" xfId="1028"/>
    <cellStyle name="Normal 208 2" xfId="1029"/>
    <cellStyle name="Normal 208 3" xfId="1030"/>
    <cellStyle name="Normal 208 4" xfId="1031"/>
    <cellStyle name="Normal 208 5" xfId="1032"/>
    <cellStyle name="Normal 208 6" xfId="1033"/>
    <cellStyle name="Normal 208 7" xfId="1034"/>
    <cellStyle name="Normal 208 8" xfId="1035"/>
    <cellStyle name="Normal 208 9" xfId="1036"/>
    <cellStyle name="Normal 209" xfId="1037"/>
    <cellStyle name="Normal 209 10" xfId="1038"/>
    <cellStyle name="Normal 209 11" xfId="1039"/>
    <cellStyle name="Normal 209 12" xfId="1040"/>
    <cellStyle name="Normal 209 13" xfId="1041"/>
    <cellStyle name="Normal 209 14" xfId="1042"/>
    <cellStyle name="Normal 209 15" xfId="1043"/>
    <cellStyle name="Normal 209 2" xfId="1044"/>
    <cellStyle name="Normal 209 3" xfId="1045"/>
    <cellStyle name="Normal 209 4" xfId="1046"/>
    <cellStyle name="Normal 209 5" xfId="1047"/>
    <cellStyle name="Normal 209 6" xfId="1048"/>
    <cellStyle name="Normal 209 7" xfId="1049"/>
    <cellStyle name="Normal 209 8" xfId="1050"/>
    <cellStyle name="Normal 209 9" xfId="1051"/>
    <cellStyle name="Normal 21" xfId="1052"/>
    <cellStyle name="Normal 210" xfId="1053"/>
    <cellStyle name="Normal 210 10" xfId="1054"/>
    <cellStyle name="Normal 210 11" xfId="1055"/>
    <cellStyle name="Normal 210 12" xfId="1056"/>
    <cellStyle name="Normal 210 13" xfId="1057"/>
    <cellStyle name="Normal 210 14" xfId="1058"/>
    <cellStyle name="Normal 210 15" xfId="1059"/>
    <cellStyle name="Normal 210 2" xfId="1060"/>
    <cellStyle name="Normal 210 3" xfId="1061"/>
    <cellStyle name="Normal 210 4" xfId="1062"/>
    <cellStyle name="Normal 210 5" xfId="1063"/>
    <cellStyle name="Normal 210 6" xfId="1064"/>
    <cellStyle name="Normal 210 7" xfId="1065"/>
    <cellStyle name="Normal 210 8" xfId="1066"/>
    <cellStyle name="Normal 210 9" xfId="1067"/>
    <cellStyle name="Normal 211" xfId="1068"/>
    <cellStyle name="Normal 211 10" xfId="1069"/>
    <cellStyle name="Normal 211 11" xfId="1070"/>
    <cellStyle name="Normal 211 12" xfId="1071"/>
    <cellStyle name="Normal 211 13" xfId="1072"/>
    <cellStyle name="Normal 211 14" xfId="1073"/>
    <cellStyle name="Normal 211 15" xfId="1074"/>
    <cellStyle name="Normal 211 2" xfId="1075"/>
    <cellStyle name="Normal 211 3" xfId="1076"/>
    <cellStyle name="Normal 211 4" xfId="1077"/>
    <cellStyle name="Normal 211 5" xfId="1078"/>
    <cellStyle name="Normal 211 6" xfId="1079"/>
    <cellStyle name="Normal 211 7" xfId="1080"/>
    <cellStyle name="Normal 211 8" xfId="1081"/>
    <cellStyle name="Normal 211 9" xfId="1082"/>
    <cellStyle name="Normal 212" xfId="1083"/>
    <cellStyle name="Normal 213" xfId="1084"/>
    <cellStyle name="Normal 214" xfId="1085"/>
    <cellStyle name="Normal 215" xfId="1086"/>
    <cellStyle name="Normal 216" xfId="1087"/>
    <cellStyle name="Normal 216 10" xfId="1088"/>
    <cellStyle name="Normal 216 11" xfId="1089"/>
    <cellStyle name="Normal 216 12" xfId="1090"/>
    <cellStyle name="Normal 216 2" xfId="1091"/>
    <cellStyle name="Normal 216 3" xfId="1092"/>
    <cellStyle name="Normal 216 4" xfId="1093"/>
    <cellStyle name="Normal 216 5" xfId="1094"/>
    <cellStyle name="Normal 216 6" xfId="1095"/>
    <cellStyle name="Normal 216 7" xfId="1096"/>
    <cellStyle name="Normal 216 8" xfId="1097"/>
    <cellStyle name="Normal 216 9" xfId="1098"/>
    <cellStyle name="Normal 217" xfId="1099"/>
    <cellStyle name="Normal 218" xfId="1100"/>
    <cellStyle name="Normal 219" xfId="1101"/>
    <cellStyle name="Normal 22" xfId="1102"/>
    <cellStyle name="Normal 220" xfId="1103"/>
    <cellStyle name="Normal 221" xfId="1104"/>
    <cellStyle name="Normal 222" xfId="1105"/>
    <cellStyle name="Normal 223" xfId="1106"/>
    <cellStyle name="Normal 224" xfId="1107"/>
    <cellStyle name="Normal 224 2" xfId="1108"/>
    <cellStyle name="Normal 224 3" xfId="1109"/>
    <cellStyle name="Normal 224 4" xfId="1110"/>
    <cellStyle name="Normal 224 5" xfId="1111"/>
    <cellStyle name="Normal 224 6" xfId="1112"/>
    <cellStyle name="Normal 224 7" xfId="1113"/>
    <cellStyle name="Normal 225" xfId="1114"/>
    <cellStyle name="Normal 226" xfId="1115"/>
    <cellStyle name="Normal 227" xfId="1116"/>
    <cellStyle name="Normal 228" xfId="1117"/>
    <cellStyle name="Normal 229" xfId="1118"/>
    <cellStyle name="Normal 229 2" xfId="1119"/>
    <cellStyle name="Normal 229 3" xfId="1120"/>
    <cellStyle name="Normal 229 4" xfId="1121"/>
    <cellStyle name="Normal 229 5" xfId="1122"/>
    <cellStyle name="Normal 229 6" xfId="1123"/>
    <cellStyle name="Normal 229 7" xfId="1124"/>
    <cellStyle name="Normal 23" xfId="1125"/>
    <cellStyle name="Normal 230" xfId="1126"/>
    <cellStyle name="Normal 231" xfId="1127"/>
    <cellStyle name="Normal 232" xfId="1128"/>
    <cellStyle name="Normal 233" xfId="1129"/>
    <cellStyle name="Normal 234" xfId="1130"/>
    <cellStyle name="Normal 235" xfId="1131"/>
    <cellStyle name="Normal 236" xfId="1132"/>
    <cellStyle name="Normal 237" xfId="1133"/>
    <cellStyle name="Normal 238" xfId="1134"/>
    <cellStyle name="Normal 239" xfId="1135"/>
    <cellStyle name="Normal 24" xfId="1136"/>
    <cellStyle name="Normal 240" xfId="1137"/>
    <cellStyle name="Normal 241" xfId="1138"/>
    <cellStyle name="Normal 242" xfId="1139"/>
    <cellStyle name="Normal 243" xfId="1140"/>
    <cellStyle name="Normal 244" xfId="1141"/>
    <cellStyle name="Normal 245" xfId="1142"/>
    <cellStyle name="Normal 246" xfId="1143"/>
    <cellStyle name="Normal 247" xfId="1144"/>
    <cellStyle name="Normal 248" xfId="1145"/>
    <cellStyle name="Normal 249" xfId="1146"/>
    <cellStyle name="Normal 25" xfId="1147"/>
    <cellStyle name="Normal 250" xfId="1148"/>
    <cellStyle name="Normal 251" xfId="1149"/>
    <cellStyle name="Normal 253" xfId="1413"/>
    <cellStyle name="Normal 254" xfId="1410"/>
    <cellStyle name="Normal 255" xfId="1415"/>
    <cellStyle name="Normal 257" xfId="1416"/>
    <cellStyle name="Normal 26" xfId="1150"/>
    <cellStyle name="Normal 26 10" xfId="1151"/>
    <cellStyle name="Normal 26 11" xfId="1152"/>
    <cellStyle name="Normal 26 12" xfId="1153"/>
    <cellStyle name="Normal 26 13" xfId="1154"/>
    <cellStyle name="Normal 26 14" xfId="1155"/>
    <cellStyle name="Normal 26 15" xfId="1156"/>
    <cellStyle name="Normal 26 16" xfId="1157"/>
    <cellStyle name="Normal 26 17" xfId="1158"/>
    <cellStyle name="Normal 26 18" xfId="1159"/>
    <cellStyle name="Normal 26 19" xfId="1160"/>
    <cellStyle name="Normal 26 2" xfId="1161"/>
    <cellStyle name="Normal 26 20" xfId="1162"/>
    <cellStyle name="Normal 26 21" xfId="1163"/>
    <cellStyle name="Normal 26 22" xfId="1164"/>
    <cellStyle name="Normal 26 23" xfId="1165"/>
    <cellStyle name="Normal 26 24" xfId="1166"/>
    <cellStyle name="Normal 26 25" xfId="1167"/>
    <cellStyle name="Normal 26 26" xfId="1168"/>
    <cellStyle name="Normal 26 27" xfId="1169"/>
    <cellStyle name="Normal 26 28" xfId="1170"/>
    <cellStyle name="Normal 26 29" xfId="1171"/>
    <cellStyle name="Normal 26 3" xfId="1172"/>
    <cellStyle name="Normal 26 30" xfId="1173"/>
    <cellStyle name="Normal 26 4" xfId="1174"/>
    <cellStyle name="Normal 26 5" xfId="1175"/>
    <cellStyle name="Normal 26 6" xfId="1176"/>
    <cellStyle name="Normal 26 7" xfId="1177"/>
    <cellStyle name="Normal 26 8" xfId="1178"/>
    <cellStyle name="Normal 26 9" xfId="1179"/>
    <cellStyle name="Normal 27" xfId="1180"/>
    <cellStyle name="Normal 28" xfId="1181"/>
    <cellStyle name="Normal 29" xfId="1182"/>
    <cellStyle name="Normal 29 10" xfId="1183"/>
    <cellStyle name="Normal 29 11" xfId="1184"/>
    <cellStyle name="Normal 29 12" xfId="1185"/>
    <cellStyle name="Normal 29 13" xfId="1186"/>
    <cellStyle name="Normal 29 14" xfId="1187"/>
    <cellStyle name="Normal 29 15" xfId="1188"/>
    <cellStyle name="Normal 29 16" xfId="1189"/>
    <cellStyle name="Normal 29 17" xfId="1190"/>
    <cellStyle name="Normal 29 18" xfId="1191"/>
    <cellStyle name="Normal 29 19" xfId="1192"/>
    <cellStyle name="Normal 29 2" xfId="1193"/>
    <cellStyle name="Normal 29 20" xfId="1194"/>
    <cellStyle name="Normal 29 21" xfId="1195"/>
    <cellStyle name="Normal 29 22" xfId="1196"/>
    <cellStyle name="Normal 29 23" xfId="1197"/>
    <cellStyle name="Normal 29 24" xfId="1198"/>
    <cellStyle name="Normal 29 25" xfId="1199"/>
    <cellStyle name="Normal 29 26" xfId="1200"/>
    <cellStyle name="Normal 29 27" xfId="1201"/>
    <cellStyle name="Normal 29 28" xfId="1202"/>
    <cellStyle name="Normal 29 29" xfId="1203"/>
    <cellStyle name="Normal 29 3" xfId="1204"/>
    <cellStyle name="Normal 29 30" xfId="1205"/>
    <cellStyle name="Normal 29 4" xfId="1206"/>
    <cellStyle name="Normal 29 5" xfId="1207"/>
    <cellStyle name="Normal 29 6" xfId="1208"/>
    <cellStyle name="Normal 29 7" xfId="1209"/>
    <cellStyle name="Normal 29 8" xfId="1210"/>
    <cellStyle name="Normal 29 9" xfId="1211"/>
    <cellStyle name="Normal 3" xfId="1212"/>
    <cellStyle name="Normal 30" xfId="1213"/>
    <cellStyle name="Normal 31" xfId="1214"/>
    <cellStyle name="Normal 32" xfId="1215"/>
    <cellStyle name="Normal 33" xfId="1216"/>
    <cellStyle name="Normal 34" xfId="1217"/>
    <cellStyle name="Normal 35" xfId="1218"/>
    <cellStyle name="Normal 36" xfId="1219"/>
    <cellStyle name="Normal 37" xfId="1220"/>
    <cellStyle name="Normal 38" xfId="1221"/>
    <cellStyle name="Normal 39" xfId="1222"/>
    <cellStyle name="Normal 4" xfId="1223"/>
    <cellStyle name="Normal 40" xfId="1224"/>
    <cellStyle name="Normal 40 10" xfId="1225"/>
    <cellStyle name="Normal 40 11" xfId="1226"/>
    <cellStyle name="Normal 40 12" xfId="1227"/>
    <cellStyle name="Normal 40 13" xfId="1228"/>
    <cellStyle name="Normal 40 14" xfId="1229"/>
    <cellStyle name="Normal 40 15" xfId="1230"/>
    <cellStyle name="Normal 40 16" xfId="1231"/>
    <cellStyle name="Normal 40 17" xfId="1232"/>
    <cellStyle name="Normal 40 18" xfId="1233"/>
    <cellStyle name="Normal 40 19" xfId="1234"/>
    <cellStyle name="Normal 40 2" xfId="1235"/>
    <cellStyle name="Normal 40 20" xfId="1236"/>
    <cellStyle name="Normal 40 21" xfId="1237"/>
    <cellStyle name="Normal 40 3" xfId="1238"/>
    <cellStyle name="Normal 40 4" xfId="1239"/>
    <cellStyle name="Normal 40 5" xfId="1240"/>
    <cellStyle name="Normal 40 6" xfId="1241"/>
    <cellStyle name="Normal 40 7" xfId="1242"/>
    <cellStyle name="Normal 40 8" xfId="1243"/>
    <cellStyle name="Normal 40 9" xfId="1244"/>
    <cellStyle name="Normal 41" xfId="1245"/>
    <cellStyle name="Normal 42" xfId="1246"/>
    <cellStyle name="Normal 43" xfId="1247"/>
    <cellStyle name="Normal 44" xfId="1248"/>
    <cellStyle name="Normal 45" xfId="1249"/>
    <cellStyle name="Normal 46" xfId="1250"/>
    <cellStyle name="Normal 47" xfId="1251"/>
    <cellStyle name="Normal 48" xfId="1252"/>
    <cellStyle name="Normal 49" xfId="1253"/>
    <cellStyle name="Normal 5" xfId="1254"/>
    <cellStyle name="Normal 50" xfId="1255"/>
    <cellStyle name="Normal 51" xfId="1256"/>
    <cellStyle name="Normal 52" xfId="1257"/>
    <cellStyle name="Normal 53" xfId="1258"/>
    <cellStyle name="Normal 54" xfId="1259"/>
    <cellStyle name="Normal 54 10" xfId="1260"/>
    <cellStyle name="Normal 54 11" xfId="1261"/>
    <cellStyle name="Normal 54 12" xfId="1262"/>
    <cellStyle name="Normal 54 13" xfId="1263"/>
    <cellStyle name="Normal 54 14" xfId="1264"/>
    <cellStyle name="Normal 54 15" xfId="1265"/>
    <cellStyle name="Normal 54 2" xfId="1266"/>
    <cellStyle name="Normal 54 3" xfId="1267"/>
    <cellStyle name="Normal 54 4" xfId="1268"/>
    <cellStyle name="Normal 54 5" xfId="1269"/>
    <cellStyle name="Normal 54 6" xfId="1270"/>
    <cellStyle name="Normal 54 7" xfId="1271"/>
    <cellStyle name="Normal 54 8" xfId="1272"/>
    <cellStyle name="Normal 54 9" xfId="1273"/>
    <cellStyle name="Normal 55" xfId="1274"/>
    <cellStyle name="Normal 56" xfId="1275"/>
    <cellStyle name="Normal 57" xfId="1276"/>
    <cellStyle name="Normal 58" xfId="1277"/>
    <cellStyle name="Normal 59" xfId="1278"/>
    <cellStyle name="Normal 6" xfId="1279"/>
    <cellStyle name="Normal 60" xfId="1280"/>
    <cellStyle name="Normal 61" xfId="1281"/>
    <cellStyle name="Normal 62" xfId="1282"/>
    <cellStyle name="Normal 63" xfId="1283"/>
    <cellStyle name="Normal 64" xfId="1284"/>
    <cellStyle name="Normal 65" xfId="1285"/>
    <cellStyle name="Normal 66" xfId="1286"/>
    <cellStyle name="Normal 67" xfId="1287"/>
    <cellStyle name="Normal 68" xfId="1288"/>
    <cellStyle name="Normal 69" xfId="1289"/>
    <cellStyle name="Normal 7" xfId="1290"/>
    <cellStyle name="Normal 70" xfId="1291"/>
    <cellStyle name="Normal 71" xfId="1292"/>
    <cellStyle name="Normal 72" xfId="1293"/>
    <cellStyle name="Normal 73" xfId="1294"/>
    <cellStyle name="Normal 74" xfId="1295"/>
    <cellStyle name="Normal 75" xfId="1296"/>
    <cellStyle name="Normal 76" xfId="1297"/>
    <cellStyle name="Normal 77" xfId="1298"/>
    <cellStyle name="Normal 78" xfId="1299"/>
    <cellStyle name="Normal 79" xfId="1300"/>
    <cellStyle name="Normal 8" xfId="1301"/>
    <cellStyle name="Normal 80" xfId="1302"/>
    <cellStyle name="Normal 81" xfId="1303"/>
    <cellStyle name="Normal 82" xfId="1304"/>
    <cellStyle name="Normal 83" xfId="1305"/>
    <cellStyle name="Normal 84" xfId="1306"/>
    <cellStyle name="Normal 85" xfId="1307"/>
    <cellStyle name="Normal 86" xfId="1308"/>
    <cellStyle name="Normal 87" xfId="1309"/>
    <cellStyle name="Normal 87 10" xfId="1310"/>
    <cellStyle name="Normal 87 11" xfId="1311"/>
    <cellStyle name="Normal 87 12" xfId="1312"/>
    <cellStyle name="Normal 87 13" xfId="1313"/>
    <cellStyle name="Normal 87 14" xfId="1314"/>
    <cellStyle name="Normal 87 15" xfId="1315"/>
    <cellStyle name="Normal 87 16" xfId="1316"/>
    <cellStyle name="Normal 87 17" xfId="1317"/>
    <cellStyle name="Normal 87 18" xfId="1318"/>
    <cellStyle name="Normal 87 19" xfId="1319"/>
    <cellStyle name="Normal 87 2" xfId="1320"/>
    <cellStyle name="Normal 87 20" xfId="1321"/>
    <cellStyle name="Normal 87 3" xfId="1322"/>
    <cellStyle name="Normal 87 4" xfId="1323"/>
    <cellStyle name="Normal 87 5" xfId="1324"/>
    <cellStyle name="Normal 87 6" xfId="1325"/>
    <cellStyle name="Normal 87 7" xfId="1326"/>
    <cellStyle name="Normal 87 8" xfId="1327"/>
    <cellStyle name="Normal 87 9" xfId="1328"/>
    <cellStyle name="Normal 88" xfId="1329"/>
    <cellStyle name="Normal 88 10" xfId="1330"/>
    <cellStyle name="Normal 88 11" xfId="1331"/>
    <cellStyle name="Normal 88 12" xfId="1332"/>
    <cellStyle name="Normal 88 13" xfId="1333"/>
    <cellStyle name="Normal 88 14" xfId="1334"/>
    <cellStyle name="Normal 88 15" xfId="1335"/>
    <cellStyle name="Normal 88 16" xfId="1336"/>
    <cellStyle name="Normal 88 17" xfId="1337"/>
    <cellStyle name="Normal 88 18" xfId="1338"/>
    <cellStyle name="Normal 88 19" xfId="1339"/>
    <cellStyle name="Normal 88 2" xfId="1340"/>
    <cellStyle name="Normal 88 20" xfId="1341"/>
    <cellStyle name="Normal 88 3" xfId="1342"/>
    <cellStyle name="Normal 88 4" xfId="1343"/>
    <cellStyle name="Normal 88 5" xfId="1344"/>
    <cellStyle name="Normal 88 6" xfId="1345"/>
    <cellStyle name="Normal 88 7" xfId="1346"/>
    <cellStyle name="Normal 88 8" xfId="1347"/>
    <cellStyle name="Normal 88 9" xfId="1348"/>
    <cellStyle name="Normal 89" xfId="1349"/>
    <cellStyle name="Normal 9" xfId="1350"/>
    <cellStyle name="Normal 90" xfId="1351"/>
    <cellStyle name="Normal 91" xfId="1352"/>
    <cellStyle name="Normal 92" xfId="1353"/>
    <cellStyle name="Normal 93" xfId="1354"/>
    <cellStyle name="Normal 94" xfId="1355"/>
    <cellStyle name="Normal 94 10" xfId="1356"/>
    <cellStyle name="Normal 94 11" xfId="1357"/>
    <cellStyle name="Normal 94 12" xfId="1358"/>
    <cellStyle name="Normal 94 13" xfId="1359"/>
    <cellStyle name="Normal 94 14" xfId="1360"/>
    <cellStyle name="Normal 94 15" xfId="1361"/>
    <cellStyle name="Normal 94 2" xfId="1362"/>
    <cellStyle name="Normal 94 3" xfId="1363"/>
    <cellStyle name="Normal 94 4" xfId="1364"/>
    <cellStyle name="Normal 94 5" xfId="1365"/>
    <cellStyle name="Normal 94 6" xfId="1366"/>
    <cellStyle name="Normal 94 7" xfId="1367"/>
    <cellStyle name="Normal 94 8" xfId="1368"/>
    <cellStyle name="Normal 94 9" xfId="1369"/>
    <cellStyle name="Normal 95" xfId="1370"/>
    <cellStyle name="Normal 95 10" xfId="1371"/>
    <cellStyle name="Normal 95 11" xfId="1372"/>
    <cellStyle name="Normal 95 12" xfId="1373"/>
    <cellStyle name="Normal 95 13" xfId="1374"/>
    <cellStyle name="Normal 95 14" xfId="1375"/>
    <cellStyle name="Normal 95 15" xfId="1376"/>
    <cellStyle name="Normal 95 2" xfId="1377"/>
    <cellStyle name="Normal 95 3" xfId="1378"/>
    <cellStyle name="Normal 95 4" xfId="1379"/>
    <cellStyle name="Normal 95 5" xfId="1380"/>
    <cellStyle name="Normal 95 6" xfId="1381"/>
    <cellStyle name="Normal 95 7" xfId="1382"/>
    <cellStyle name="Normal 95 8" xfId="1383"/>
    <cellStyle name="Normal 95 9" xfId="1384"/>
    <cellStyle name="Normal 96" xfId="1385"/>
    <cellStyle name="Normal 97" xfId="1386"/>
    <cellStyle name="Normal 98" xfId="1387"/>
    <cellStyle name="Normal 98 10" xfId="1388"/>
    <cellStyle name="Normal 98 11" xfId="1389"/>
    <cellStyle name="Normal 98 12" xfId="1390"/>
    <cellStyle name="Normal 98 13" xfId="1391"/>
    <cellStyle name="Normal 98 14" xfId="1392"/>
    <cellStyle name="Normal 98 15" xfId="1393"/>
    <cellStyle name="Normal 98 2" xfId="1394"/>
    <cellStyle name="Normal 98 3" xfId="1395"/>
    <cellStyle name="Normal 98 4" xfId="1396"/>
    <cellStyle name="Normal 98 5" xfId="1397"/>
    <cellStyle name="Normal 98 6" xfId="1398"/>
    <cellStyle name="Normal 98 7" xfId="1399"/>
    <cellStyle name="Normal 98 8" xfId="1400"/>
    <cellStyle name="Normal 98 9" xfId="1401"/>
    <cellStyle name="Normal 99" xfId="1402"/>
    <cellStyle name="Note 2" xfId="1403"/>
    <cellStyle name="Note 2 2" xfId="1404"/>
    <cellStyle name="Percent 2" xfId="1405"/>
    <cellStyle name="Percent 2 2" xfId="1406"/>
    <cellStyle name="Percent 2 3" xfId="1407"/>
    <cellStyle name="Percent 2 4" xfId="14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tabSelected="1" zoomScale="85" zoomScaleNormal="85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S23" sqref="S23"/>
    </sheetView>
  </sheetViews>
  <sheetFormatPr defaultRowHeight="15" x14ac:dyDescent="0.25"/>
  <cols>
    <col min="1" max="1" width="9.140625" style="2"/>
    <col min="2" max="2" width="10.7109375" style="2" customWidth="1"/>
    <col min="3" max="3" width="10.7109375" style="2" bestFit="1" customWidth="1"/>
    <col min="4" max="4" width="32.7109375" style="2" bestFit="1" customWidth="1"/>
    <col min="5" max="5" width="17.42578125" style="2" bestFit="1" customWidth="1"/>
    <col min="6" max="6" width="12" style="2" hidden="1" customWidth="1"/>
    <col min="7" max="7" width="16.42578125" style="2" hidden="1" customWidth="1"/>
    <col min="8" max="8" width="16.42578125" style="2" bestFit="1" customWidth="1"/>
    <col min="9" max="9" width="26.7109375" style="2" customWidth="1"/>
    <col min="10" max="10" width="18.140625" style="2" bestFit="1" customWidth="1"/>
    <col min="11" max="11" width="12.28515625" style="2" bestFit="1" customWidth="1"/>
    <col min="12" max="12" width="6.42578125" style="2" bestFit="1" customWidth="1"/>
    <col min="13" max="13" width="10.5703125" style="7" bestFit="1" customWidth="1"/>
    <col min="14" max="14" width="9" style="7" bestFit="1" customWidth="1"/>
    <col min="15" max="15" width="18.85546875" style="7" bestFit="1" customWidth="1"/>
    <col min="16" max="16" width="10.5703125" style="7" bestFit="1" customWidth="1"/>
    <col min="17" max="17" width="17" style="2" bestFit="1" customWidth="1"/>
    <col min="18" max="18" width="8.85546875" style="2" bestFit="1" customWidth="1"/>
    <col min="19" max="19" width="17.5703125" style="7" bestFit="1" customWidth="1"/>
    <col min="20" max="20" width="14.28515625" style="7" bestFit="1" customWidth="1"/>
    <col min="21" max="16384" width="9.140625" style="2"/>
  </cols>
  <sheetData>
    <row r="1" spans="1:33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8"/>
      <c r="U1" s="1"/>
    </row>
    <row r="2" spans="1:33" x14ac:dyDescent="0.25">
      <c r="A2" s="18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8"/>
      <c r="U2" s="1"/>
    </row>
    <row r="3" spans="1:33" x14ac:dyDescent="0.25">
      <c r="A3" s="3"/>
      <c r="B3" s="13" t="s">
        <v>1</v>
      </c>
      <c r="C3" s="13" t="s">
        <v>2</v>
      </c>
      <c r="D3" s="13" t="s">
        <v>3</v>
      </c>
      <c r="E3" s="4" t="s">
        <v>4</v>
      </c>
      <c r="F3" s="4"/>
      <c r="G3" s="4"/>
      <c r="H3" s="13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4" t="s">
        <v>14</v>
      </c>
      <c r="R3" s="5" t="s">
        <v>15</v>
      </c>
      <c r="S3" s="9" t="s">
        <v>16</v>
      </c>
      <c r="T3" s="9" t="s">
        <v>17</v>
      </c>
      <c r="U3" s="1"/>
      <c r="V3" s="3"/>
      <c r="W3" s="3"/>
    </row>
    <row r="4" spans="1:33" x14ac:dyDescent="0.25">
      <c r="A4" s="14" t="s">
        <v>31</v>
      </c>
      <c r="B4" s="14" t="s">
        <v>32</v>
      </c>
      <c r="C4" s="15">
        <v>45577</v>
      </c>
      <c r="D4" s="14" t="s">
        <v>33</v>
      </c>
      <c r="E4" s="14" t="s">
        <v>34</v>
      </c>
      <c r="F4" s="14" t="s">
        <v>34</v>
      </c>
      <c r="G4" s="14">
        <v>0</v>
      </c>
      <c r="H4" s="14" t="s">
        <v>18</v>
      </c>
      <c r="I4" s="14" t="s">
        <v>35</v>
      </c>
      <c r="J4" s="14" t="s">
        <v>36</v>
      </c>
      <c r="K4" s="14">
        <v>8000100660144330</v>
      </c>
      <c r="L4" s="14" t="s">
        <v>27</v>
      </c>
      <c r="M4" s="12">
        <v>970000</v>
      </c>
      <c r="N4" s="12">
        <v>97000</v>
      </c>
      <c r="O4" s="12">
        <v>873000</v>
      </c>
      <c r="P4" s="12">
        <v>1284000</v>
      </c>
      <c r="Q4" s="14" t="s">
        <v>37</v>
      </c>
      <c r="R4" s="14" t="s">
        <v>30</v>
      </c>
      <c r="S4" s="12">
        <v>0</v>
      </c>
      <c r="T4" s="12">
        <v>0</v>
      </c>
      <c r="U4" s="12"/>
    </row>
    <row r="5" spans="1:33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 t="s">
        <v>28</v>
      </c>
      <c r="M5" s="14">
        <v>228500</v>
      </c>
      <c r="N5" s="14">
        <v>23000</v>
      </c>
      <c r="O5" s="14">
        <v>205500</v>
      </c>
      <c r="P5" s="14"/>
      <c r="Q5" s="14" t="s">
        <v>29</v>
      </c>
      <c r="R5" s="14"/>
      <c r="S5" s="12">
        <v>0</v>
      </c>
      <c r="T5" s="12"/>
      <c r="U5" s="14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</row>
    <row r="6" spans="1:33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 t="s">
        <v>28</v>
      </c>
      <c r="M6" s="14">
        <v>228500</v>
      </c>
      <c r="N6" s="14">
        <v>23000</v>
      </c>
      <c r="O6" s="14">
        <v>205500</v>
      </c>
      <c r="P6" s="14"/>
      <c r="Q6" s="14" t="s">
        <v>29</v>
      </c>
      <c r="R6" s="14"/>
      <c r="S6" s="12">
        <v>0</v>
      </c>
      <c r="T6" s="12"/>
      <c r="U6" s="14"/>
    </row>
    <row r="7" spans="1:3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 t="s">
        <v>19</v>
      </c>
      <c r="M7" s="14">
        <v>0</v>
      </c>
      <c r="N7" s="14">
        <v>0</v>
      </c>
      <c r="O7" s="14">
        <v>0</v>
      </c>
      <c r="P7" s="14"/>
      <c r="Q7" s="14" t="s">
        <v>20</v>
      </c>
      <c r="R7" s="14"/>
      <c r="S7" s="12">
        <v>0</v>
      </c>
      <c r="T7" s="14"/>
      <c r="U7" s="14"/>
    </row>
    <row r="8" spans="1:33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 t="s">
        <v>19</v>
      </c>
      <c r="M8" s="14">
        <v>0</v>
      </c>
      <c r="N8" s="14">
        <v>0</v>
      </c>
      <c r="O8" s="14">
        <v>0</v>
      </c>
      <c r="P8" s="14"/>
      <c r="Q8" s="14" t="s">
        <v>21</v>
      </c>
      <c r="R8" s="14"/>
      <c r="S8" s="12">
        <v>0</v>
      </c>
      <c r="T8" s="14"/>
      <c r="U8" s="14"/>
    </row>
    <row r="9" spans="1:33" x14ac:dyDescent="0.25">
      <c r="A9" s="14"/>
      <c r="B9" s="14"/>
      <c r="C9" s="14"/>
      <c r="D9" s="14"/>
      <c r="E9" s="14"/>
      <c r="F9" s="14"/>
      <c r="G9" s="14"/>
      <c r="H9" s="14"/>
      <c r="I9" s="14" t="s">
        <v>22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33" x14ac:dyDescent="0.25">
      <c r="A10" s="14"/>
      <c r="B10" s="14"/>
      <c r="C10" s="14"/>
      <c r="D10" s="14"/>
      <c r="E10" s="14"/>
      <c r="F10" s="14"/>
      <c r="G10" s="14"/>
      <c r="H10" s="14" t="s">
        <v>23</v>
      </c>
      <c r="I10" s="14" t="s">
        <v>24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33" x14ac:dyDescent="0.25">
      <c r="A11" s="14"/>
      <c r="B11" s="14"/>
      <c r="C11" s="14"/>
      <c r="D11" s="14"/>
      <c r="E11" s="14"/>
      <c r="F11" s="14"/>
      <c r="G11" s="14"/>
      <c r="H11" s="14" t="s">
        <v>25</v>
      </c>
      <c r="I11" s="14" t="s">
        <v>38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33" x14ac:dyDescent="0.25">
      <c r="A12" s="14"/>
      <c r="B12" s="14"/>
      <c r="C12" s="14"/>
      <c r="D12" s="14"/>
      <c r="E12" s="14"/>
      <c r="F12" s="14"/>
      <c r="G12" s="14"/>
      <c r="H12" s="14" t="s">
        <v>26</v>
      </c>
      <c r="I12" s="14" t="s">
        <v>39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33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33" x14ac:dyDescent="0.25">
      <c r="A14" s="14" t="s">
        <v>31</v>
      </c>
      <c r="B14" s="15">
        <v>45573</v>
      </c>
      <c r="C14" s="15">
        <v>45570</v>
      </c>
      <c r="D14" s="14" t="s">
        <v>40</v>
      </c>
      <c r="E14" s="14" t="s">
        <v>41</v>
      </c>
      <c r="F14" s="14" t="s">
        <v>41</v>
      </c>
      <c r="G14" s="14">
        <v>0</v>
      </c>
      <c r="H14" s="14" t="s">
        <v>18</v>
      </c>
      <c r="I14" s="14" t="s">
        <v>42</v>
      </c>
      <c r="J14" s="14" t="s">
        <v>36</v>
      </c>
      <c r="K14" s="14">
        <v>8000100656934210</v>
      </c>
      <c r="L14" s="14" t="s">
        <v>27</v>
      </c>
      <c r="M14" s="12">
        <v>2200000</v>
      </c>
      <c r="N14" s="12">
        <v>220000</v>
      </c>
      <c r="O14" s="12">
        <v>1980000</v>
      </c>
      <c r="P14" s="12">
        <v>3336000</v>
      </c>
      <c r="Q14" s="14" t="s">
        <v>43</v>
      </c>
      <c r="R14" s="14" t="s">
        <v>30</v>
      </c>
      <c r="S14" s="12">
        <v>0</v>
      </c>
      <c r="T14" s="12">
        <v>0</v>
      </c>
      <c r="U14" s="12"/>
    </row>
    <row r="15" spans="1:33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 t="s">
        <v>28</v>
      </c>
      <c r="M15" s="14">
        <v>713500</v>
      </c>
      <c r="N15" s="14">
        <v>35500</v>
      </c>
      <c r="O15" s="14">
        <v>678000</v>
      </c>
      <c r="P15" s="14"/>
      <c r="Q15" s="14" t="s">
        <v>44</v>
      </c>
      <c r="R15" s="14"/>
      <c r="S15" s="12">
        <v>0</v>
      </c>
      <c r="T15" s="12"/>
      <c r="U15" s="17"/>
    </row>
    <row r="16" spans="1:33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 t="s">
        <v>28</v>
      </c>
      <c r="M16" s="14">
        <v>713500</v>
      </c>
      <c r="N16" s="14">
        <v>35500</v>
      </c>
      <c r="O16" s="14">
        <v>678000</v>
      </c>
      <c r="P16" s="14"/>
      <c r="Q16" s="14" t="s">
        <v>44</v>
      </c>
      <c r="R16" s="14"/>
      <c r="S16" s="12">
        <v>0</v>
      </c>
      <c r="T16" s="12"/>
      <c r="U16" s="14"/>
    </row>
    <row r="17" spans="1:2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 t="s">
        <v>19</v>
      </c>
      <c r="M17" s="14">
        <v>0</v>
      </c>
      <c r="N17" s="14">
        <v>0</v>
      </c>
      <c r="O17" s="14">
        <v>0</v>
      </c>
      <c r="P17" s="14"/>
      <c r="Q17" s="14" t="s">
        <v>20</v>
      </c>
      <c r="R17" s="14"/>
      <c r="S17" s="12">
        <v>0</v>
      </c>
      <c r="T17" s="14"/>
      <c r="U17" s="14"/>
    </row>
    <row r="18" spans="1:21" x14ac:dyDescent="0.25">
      <c r="A18" s="14"/>
      <c r="B18" s="14"/>
      <c r="C18" s="14"/>
      <c r="D18" s="14"/>
      <c r="E18" s="14"/>
      <c r="F18" s="14"/>
      <c r="G18" s="14"/>
      <c r="H18" s="14"/>
      <c r="I18" s="14" t="s">
        <v>22</v>
      </c>
      <c r="J18" s="14"/>
      <c r="K18" s="14"/>
      <c r="L18" s="14"/>
      <c r="M18" s="14"/>
      <c r="N18" s="14"/>
      <c r="O18" s="14"/>
      <c r="P18" s="14"/>
      <c r="Q18" s="14"/>
      <c r="R18" s="14"/>
      <c r="S18" s="17"/>
      <c r="T18" s="14"/>
      <c r="U18" s="14"/>
    </row>
    <row r="19" spans="1:21" x14ac:dyDescent="0.25">
      <c r="A19" s="14"/>
      <c r="B19" s="14"/>
      <c r="C19" s="14"/>
      <c r="D19" s="14"/>
      <c r="E19" s="14"/>
      <c r="F19" s="14"/>
      <c r="G19" s="14"/>
      <c r="H19" s="14" t="s">
        <v>23</v>
      </c>
      <c r="I19" s="14" t="s">
        <v>24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25">
      <c r="A20" s="14"/>
      <c r="B20" s="14"/>
      <c r="C20" s="14"/>
      <c r="D20" s="14"/>
      <c r="E20" s="14"/>
      <c r="F20" s="14"/>
      <c r="G20" s="14"/>
      <c r="H20" s="14" t="s">
        <v>25</v>
      </c>
      <c r="I20" s="14" t="s">
        <v>45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25">
      <c r="A21" s="14"/>
      <c r="B21" s="14"/>
      <c r="C21" s="14"/>
      <c r="D21" s="14"/>
      <c r="E21" s="14"/>
      <c r="F21" s="14"/>
      <c r="G21" s="14"/>
      <c r="H21" s="14" t="s">
        <v>26</v>
      </c>
      <c r="I21" s="14" t="s">
        <v>45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25">
      <c r="A23" s="14" t="s">
        <v>31</v>
      </c>
      <c r="B23" s="14" t="s">
        <v>32</v>
      </c>
      <c r="C23" s="15">
        <v>45579</v>
      </c>
      <c r="D23" s="14" t="s">
        <v>46</v>
      </c>
      <c r="E23" s="14" t="s">
        <v>47</v>
      </c>
      <c r="F23" s="14" t="s">
        <v>47</v>
      </c>
      <c r="G23" s="14">
        <v>0</v>
      </c>
      <c r="H23" s="14" t="s">
        <v>18</v>
      </c>
      <c r="I23" s="14" t="s">
        <v>48</v>
      </c>
      <c r="J23" s="14" t="s">
        <v>36</v>
      </c>
      <c r="K23" s="14">
        <v>8000100658455210</v>
      </c>
      <c r="L23" s="14" t="s">
        <v>49</v>
      </c>
      <c r="M23" s="12">
        <v>1365000</v>
      </c>
      <c r="N23" s="12">
        <v>136500</v>
      </c>
      <c r="O23" s="12">
        <v>1228500</v>
      </c>
      <c r="P23" s="12">
        <v>2457000</v>
      </c>
      <c r="Q23" s="14" t="s">
        <v>29</v>
      </c>
      <c r="R23" s="14"/>
      <c r="S23" s="12">
        <v>0</v>
      </c>
      <c r="T23" s="12">
        <v>0</v>
      </c>
      <c r="U23" s="12"/>
    </row>
    <row r="24" spans="1:2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 t="s">
        <v>49</v>
      </c>
      <c r="M24" s="14">
        <v>1365000</v>
      </c>
      <c r="N24" s="14">
        <v>136500</v>
      </c>
      <c r="O24" s="14">
        <v>1228500</v>
      </c>
      <c r="P24" s="14"/>
      <c r="Q24" s="14" t="s">
        <v>29</v>
      </c>
      <c r="R24" s="14"/>
      <c r="S24" s="12">
        <v>0</v>
      </c>
      <c r="T24" s="12"/>
      <c r="U24" s="14"/>
    </row>
    <row r="25" spans="1:2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 t="s">
        <v>19</v>
      </c>
      <c r="M25" s="14">
        <v>0</v>
      </c>
      <c r="N25" s="14">
        <v>0</v>
      </c>
      <c r="O25" s="14">
        <v>0</v>
      </c>
      <c r="P25" s="14"/>
      <c r="Q25" s="14" t="s">
        <v>21</v>
      </c>
      <c r="R25" s="14"/>
      <c r="S25" s="12">
        <v>0</v>
      </c>
      <c r="T25" s="14"/>
      <c r="U25" s="14"/>
    </row>
    <row r="26" spans="1:2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 t="s">
        <v>19</v>
      </c>
      <c r="M26" s="14">
        <v>0</v>
      </c>
      <c r="N26" s="14">
        <v>0</v>
      </c>
      <c r="O26" s="14">
        <v>0</v>
      </c>
      <c r="P26" s="14"/>
      <c r="Q26" s="14" t="s">
        <v>20</v>
      </c>
      <c r="R26" s="14"/>
      <c r="S26" s="12">
        <v>0</v>
      </c>
      <c r="T26" s="14"/>
      <c r="U26" s="14"/>
    </row>
    <row r="27" spans="1:21" x14ac:dyDescent="0.25">
      <c r="A27" s="14"/>
      <c r="B27" s="14"/>
      <c r="C27" s="14"/>
      <c r="D27" s="14"/>
      <c r="E27" s="14"/>
      <c r="F27" s="14"/>
      <c r="G27" s="14"/>
      <c r="H27" s="14"/>
      <c r="I27" s="14" t="s">
        <v>22</v>
      </c>
      <c r="J27" s="14" t="s">
        <v>22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25">
      <c r="A28" s="14"/>
      <c r="B28" s="14"/>
      <c r="C28" s="14"/>
      <c r="D28" s="14"/>
      <c r="E28" s="14"/>
      <c r="F28" s="14"/>
      <c r="G28" s="14"/>
      <c r="H28" s="14" t="s">
        <v>23</v>
      </c>
      <c r="I28" s="14" t="s">
        <v>24</v>
      </c>
      <c r="J28" s="14" t="s">
        <v>24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25">
      <c r="A29" s="14"/>
      <c r="B29" s="14"/>
      <c r="C29" s="14"/>
      <c r="D29" s="14"/>
      <c r="E29" s="14"/>
      <c r="F29" s="14"/>
      <c r="G29" s="14"/>
      <c r="H29" s="14" t="s">
        <v>25</v>
      </c>
      <c r="I29" s="14" t="s">
        <v>50</v>
      </c>
      <c r="J29" s="14" t="s">
        <v>50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x14ac:dyDescent="0.25">
      <c r="A30" s="14"/>
      <c r="B30" s="14"/>
      <c r="C30" s="14"/>
      <c r="D30" s="14"/>
      <c r="E30" s="14"/>
      <c r="F30" s="14"/>
      <c r="G30" s="14"/>
      <c r="H30" s="14" t="s">
        <v>26</v>
      </c>
      <c r="I30" s="14" t="s">
        <v>51</v>
      </c>
      <c r="J30" s="14" t="s">
        <v>51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2" spans="1:21" s="6" customFormat="1" x14ac:dyDescent="0.25">
      <c r="B32" s="6" t="s">
        <v>52</v>
      </c>
      <c r="M32" s="10"/>
      <c r="N32" s="10"/>
      <c r="O32" s="10"/>
      <c r="P32" s="10"/>
      <c r="S32" s="10"/>
      <c r="T32" s="10"/>
    </row>
    <row r="59" spans="1:32" x14ac:dyDescent="0.25">
      <c r="A59" s="14" t="s">
        <v>31</v>
      </c>
      <c r="B59" s="14" t="s">
        <v>32</v>
      </c>
      <c r="C59" s="15">
        <v>45577</v>
      </c>
      <c r="D59" s="14" t="s">
        <v>33</v>
      </c>
      <c r="E59" s="14" t="s">
        <v>34</v>
      </c>
      <c r="F59" s="14" t="s">
        <v>34</v>
      </c>
      <c r="G59" s="14">
        <v>0</v>
      </c>
      <c r="H59" s="14" t="s">
        <v>18</v>
      </c>
      <c r="I59" s="14" t="s">
        <v>35</v>
      </c>
      <c r="J59" s="14" t="s">
        <v>36</v>
      </c>
      <c r="K59" s="14">
        <v>8000100660144330</v>
      </c>
      <c r="L59" s="14" t="s">
        <v>27</v>
      </c>
      <c r="M59" s="12">
        <v>970000</v>
      </c>
      <c r="N59" s="12">
        <v>97000</v>
      </c>
      <c r="O59" s="12">
        <v>873000</v>
      </c>
      <c r="P59" s="12">
        <v>1284000</v>
      </c>
      <c r="Q59" s="14" t="s">
        <v>37</v>
      </c>
      <c r="R59" s="14" t="s">
        <v>30</v>
      </c>
      <c r="S59" s="16">
        <v>0.1</v>
      </c>
      <c r="T59" s="17">
        <f>O59*0.1</f>
        <v>87300</v>
      </c>
      <c r="U59" s="12">
        <f>SUM(T59:T61)</f>
        <v>107850</v>
      </c>
      <c r="V59" s="12"/>
      <c r="W59" s="12"/>
      <c r="X59" s="12"/>
      <c r="Y59" s="14"/>
      <c r="Z59" s="14"/>
      <c r="AA59" s="14"/>
      <c r="AB59" s="14"/>
      <c r="AC59" s="14"/>
      <c r="AD59" s="14"/>
      <c r="AE59" s="14"/>
      <c r="AF59" s="14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 t="s">
        <v>28</v>
      </c>
      <c r="M60" s="14">
        <v>228500</v>
      </c>
      <c r="N60" s="14">
        <v>23000</v>
      </c>
      <c r="O60" s="14">
        <v>205500</v>
      </c>
      <c r="P60" s="14"/>
      <c r="Q60" s="14" t="s">
        <v>29</v>
      </c>
      <c r="R60" s="14"/>
      <c r="S60" s="16">
        <v>0.05</v>
      </c>
      <c r="T60" s="12">
        <f>O60*S60</f>
        <v>10275</v>
      </c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 t="s">
        <v>28</v>
      </c>
      <c r="M61" s="14">
        <v>228500</v>
      </c>
      <c r="N61" s="14">
        <v>23000</v>
      </c>
      <c r="O61" s="14">
        <v>205500</v>
      </c>
      <c r="P61" s="14"/>
      <c r="Q61" s="14" t="s">
        <v>29</v>
      </c>
      <c r="R61" s="14"/>
      <c r="S61" s="16">
        <v>0.05</v>
      </c>
      <c r="T61" s="12">
        <f>O61*S61</f>
        <v>10275</v>
      </c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 t="s">
        <v>19</v>
      </c>
      <c r="M62" s="14">
        <v>0</v>
      </c>
      <c r="N62" s="14">
        <v>0</v>
      </c>
      <c r="O62" s="14">
        <v>0</v>
      </c>
      <c r="P62" s="14"/>
      <c r="Q62" s="14" t="s">
        <v>20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 t="s">
        <v>19</v>
      </c>
      <c r="M63" s="14">
        <v>0</v>
      </c>
      <c r="N63" s="14">
        <v>0</v>
      </c>
      <c r="O63" s="14">
        <v>0</v>
      </c>
      <c r="P63" s="14"/>
      <c r="Q63" s="14" t="s">
        <v>21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 t="s">
        <v>22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x14ac:dyDescent="0.25">
      <c r="A65" s="14"/>
      <c r="B65" s="14"/>
      <c r="C65" s="14"/>
      <c r="D65" s="14"/>
      <c r="E65" s="14"/>
      <c r="F65" s="14"/>
      <c r="G65" s="14"/>
      <c r="H65" s="14" t="s">
        <v>23</v>
      </c>
      <c r="I65" s="14" t="s">
        <v>24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x14ac:dyDescent="0.25">
      <c r="A66" s="14"/>
      <c r="B66" s="14"/>
      <c r="C66" s="14"/>
      <c r="D66" s="14"/>
      <c r="E66" s="14"/>
      <c r="F66" s="14"/>
      <c r="G66" s="14"/>
      <c r="H66" s="14" t="s">
        <v>25</v>
      </c>
      <c r="I66" s="14" t="s">
        <v>38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x14ac:dyDescent="0.25">
      <c r="A67" s="14"/>
      <c r="B67" s="14"/>
      <c r="C67" s="14"/>
      <c r="D67" s="14"/>
      <c r="E67" s="14"/>
      <c r="F67" s="14"/>
      <c r="G67" s="14"/>
      <c r="H67" s="14" t="s">
        <v>26</v>
      </c>
      <c r="I67" s="14" t="s">
        <v>39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x14ac:dyDescent="0.25">
      <c r="A69" s="14" t="s">
        <v>31</v>
      </c>
      <c r="B69" s="15">
        <v>45573</v>
      </c>
      <c r="C69" s="15">
        <v>45570</v>
      </c>
      <c r="D69" s="14" t="s">
        <v>40</v>
      </c>
      <c r="E69" s="14" t="s">
        <v>41</v>
      </c>
      <c r="F69" s="14" t="s">
        <v>41</v>
      </c>
      <c r="G69" s="14">
        <v>0</v>
      </c>
      <c r="H69" s="14" t="s">
        <v>18</v>
      </c>
      <c r="I69" s="14" t="s">
        <v>42</v>
      </c>
      <c r="J69" s="14" t="s">
        <v>36</v>
      </c>
      <c r="K69" s="14">
        <v>8000100656934210</v>
      </c>
      <c r="L69" s="14" t="s">
        <v>27</v>
      </c>
      <c r="M69" s="12">
        <v>2200000</v>
      </c>
      <c r="N69" s="12">
        <v>220000</v>
      </c>
      <c r="O69" s="12">
        <v>1980000</v>
      </c>
      <c r="P69" s="12">
        <v>3336000</v>
      </c>
      <c r="Q69" s="14" t="s">
        <v>43</v>
      </c>
      <c r="R69" s="14" t="s">
        <v>30</v>
      </c>
      <c r="S69" s="14"/>
      <c r="T69" s="14"/>
      <c r="U69" s="12"/>
      <c r="V69" s="12"/>
      <c r="W69" s="12"/>
      <c r="X69" s="12"/>
      <c r="Y69" s="14"/>
      <c r="Z69" s="14"/>
      <c r="AA69" s="14"/>
      <c r="AB69" s="14"/>
      <c r="AC69" s="14"/>
      <c r="AD69" s="14"/>
      <c r="AE69" s="14"/>
      <c r="AF69" s="14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 t="s">
        <v>28</v>
      </c>
      <c r="M70" s="14">
        <v>713500</v>
      </c>
      <c r="N70" s="14">
        <v>35500</v>
      </c>
      <c r="O70" s="14">
        <v>678000</v>
      </c>
      <c r="P70" s="14"/>
      <c r="Q70" s="14" t="s">
        <v>44</v>
      </c>
      <c r="R70" s="14"/>
      <c r="S70" s="16">
        <v>0.02</v>
      </c>
      <c r="T70" s="12">
        <f>O70*S70</f>
        <v>13560</v>
      </c>
      <c r="U70" s="17">
        <f>T70+T71</f>
        <v>27120</v>
      </c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 t="s">
        <v>28</v>
      </c>
      <c r="M71" s="14">
        <v>713500</v>
      </c>
      <c r="N71" s="14">
        <v>35500</v>
      </c>
      <c r="O71" s="14">
        <v>678000</v>
      </c>
      <c r="P71" s="14"/>
      <c r="Q71" s="14" t="s">
        <v>44</v>
      </c>
      <c r="R71" s="14"/>
      <c r="S71" s="16">
        <v>0.02</v>
      </c>
      <c r="T71" s="12">
        <f>O71*S71</f>
        <v>13560</v>
      </c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 t="s">
        <v>19</v>
      </c>
      <c r="M72" s="14">
        <v>0</v>
      </c>
      <c r="N72" s="14">
        <v>0</v>
      </c>
      <c r="O72" s="14">
        <v>0</v>
      </c>
      <c r="P72" s="14"/>
      <c r="Q72" s="14" t="s">
        <v>20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 t="s">
        <v>22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x14ac:dyDescent="0.25">
      <c r="A74" s="14"/>
      <c r="B74" s="14"/>
      <c r="C74" s="14"/>
      <c r="D74" s="14"/>
      <c r="E74" s="14"/>
      <c r="F74" s="14"/>
      <c r="G74" s="14"/>
      <c r="H74" s="14" t="s">
        <v>23</v>
      </c>
      <c r="I74" s="14" t="s">
        <v>24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x14ac:dyDescent="0.25">
      <c r="A75" s="14"/>
      <c r="B75" s="14"/>
      <c r="C75" s="14"/>
      <c r="D75" s="14"/>
      <c r="E75" s="14"/>
      <c r="F75" s="14"/>
      <c r="G75" s="14"/>
      <c r="H75" s="14" t="s">
        <v>25</v>
      </c>
      <c r="I75" s="14" t="s">
        <v>45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x14ac:dyDescent="0.25">
      <c r="A76" s="14"/>
      <c r="B76" s="14"/>
      <c r="C76" s="14"/>
      <c r="D76" s="14"/>
      <c r="E76" s="14"/>
      <c r="F76" s="14"/>
      <c r="G76" s="14"/>
      <c r="H76" s="14" t="s">
        <v>26</v>
      </c>
      <c r="I76" s="14" t="s">
        <v>45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x14ac:dyDescent="0.25">
      <c r="A78" s="14" t="s">
        <v>31</v>
      </c>
      <c r="B78" s="14" t="s">
        <v>32</v>
      </c>
      <c r="C78" s="15">
        <v>45579</v>
      </c>
      <c r="D78" s="14" t="s">
        <v>46</v>
      </c>
      <c r="E78" s="14" t="s">
        <v>47</v>
      </c>
      <c r="F78" s="14" t="s">
        <v>47</v>
      </c>
      <c r="G78" s="14">
        <v>0</v>
      </c>
      <c r="H78" s="14" t="s">
        <v>18</v>
      </c>
      <c r="I78" s="14" t="s">
        <v>48</v>
      </c>
      <c r="J78" s="14" t="s">
        <v>36</v>
      </c>
      <c r="K78" s="14">
        <v>8000100658455210</v>
      </c>
      <c r="L78" s="14" t="s">
        <v>49</v>
      </c>
      <c r="M78" s="12">
        <v>1365000</v>
      </c>
      <c r="N78" s="12">
        <v>136500</v>
      </c>
      <c r="O78" s="12">
        <v>1228500</v>
      </c>
      <c r="P78" s="12">
        <v>2457000</v>
      </c>
      <c r="Q78" s="14" t="s">
        <v>29</v>
      </c>
      <c r="R78" s="14"/>
      <c r="S78" s="16">
        <v>0.05</v>
      </c>
      <c r="T78" s="12">
        <f t="shared" ref="T78:T79" si="0">O78*S78</f>
        <v>61425</v>
      </c>
      <c r="U78" s="12">
        <f>SUM(T78:T79)</f>
        <v>122850</v>
      </c>
      <c r="V78" s="12"/>
      <c r="W78" s="12"/>
      <c r="X78" s="12"/>
      <c r="Y78" s="14"/>
      <c r="Z78" s="14"/>
      <c r="AA78" s="14"/>
      <c r="AB78" s="14"/>
      <c r="AC78" s="14"/>
      <c r="AD78" s="14"/>
      <c r="AE78" s="14"/>
      <c r="AF78" s="14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 t="s">
        <v>49</v>
      </c>
      <c r="M79" s="14">
        <v>1365000</v>
      </c>
      <c r="N79" s="14">
        <v>136500</v>
      </c>
      <c r="O79" s="14">
        <v>1228500</v>
      </c>
      <c r="P79" s="14"/>
      <c r="Q79" s="14" t="s">
        <v>29</v>
      </c>
      <c r="R79" s="14"/>
      <c r="S79" s="16">
        <v>0.05</v>
      </c>
      <c r="T79" s="12">
        <f t="shared" si="0"/>
        <v>61425</v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 t="s">
        <v>19</v>
      </c>
      <c r="M80" s="14">
        <v>0</v>
      </c>
      <c r="N80" s="14">
        <v>0</v>
      </c>
      <c r="O80" s="14">
        <v>0</v>
      </c>
      <c r="P80" s="14"/>
      <c r="Q80" s="14" t="s">
        <v>21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 t="s">
        <v>19</v>
      </c>
      <c r="M81" s="14">
        <v>0</v>
      </c>
      <c r="N81" s="14">
        <v>0</v>
      </c>
      <c r="O81" s="14">
        <v>0</v>
      </c>
      <c r="P81" s="14"/>
      <c r="Q81" s="14" t="s">
        <v>20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 t="s">
        <v>22</v>
      </c>
      <c r="J82" s="14" t="s">
        <v>22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x14ac:dyDescent="0.25">
      <c r="A83" s="14"/>
      <c r="B83" s="14"/>
      <c r="C83" s="14"/>
      <c r="D83" s="14"/>
      <c r="E83" s="14"/>
      <c r="F83" s="14"/>
      <c r="G83" s="14"/>
      <c r="H83" s="14" t="s">
        <v>23</v>
      </c>
      <c r="I83" s="14" t="s">
        <v>24</v>
      </c>
      <c r="J83" s="14" t="s">
        <v>24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x14ac:dyDescent="0.25">
      <c r="A84" s="14"/>
      <c r="B84" s="14"/>
      <c r="C84" s="14"/>
      <c r="D84" s="14"/>
      <c r="E84" s="14"/>
      <c r="F84" s="14"/>
      <c r="G84" s="14"/>
      <c r="H84" s="14" t="s">
        <v>25</v>
      </c>
      <c r="I84" s="14" t="s">
        <v>50</v>
      </c>
      <c r="J84" s="14" t="s">
        <v>50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 x14ac:dyDescent="0.25">
      <c r="A85" s="14"/>
      <c r="B85" s="14"/>
      <c r="C85" s="14"/>
      <c r="D85" s="14"/>
      <c r="E85" s="14"/>
      <c r="F85" s="14"/>
      <c r="G85" s="14"/>
      <c r="H85" s="14" t="s">
        <v>26</v>
      </c>
      <c r="I85" s="14" t="s">
        <v>51</v>
      </c>
      <c r="J85" s="14" t="s">
        <v>51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C363 KE C457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2024-03-19T08:57:54Z</dcterms:created>
  <dcterms:modified xsi:type="dcterms:W3CDTF">2024-10-17T02:44:55Z</dcterms:modified>
</cp:coreProperties>
</file>