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teffania/Downloads/"/>
    </mc:Choice>
  </mc:AlternateContent>
  <xr:revisionPtr revIDLastSave="0" documentId="8_{DF27450E-8C78-9649-90AD-0D723F8467AB}" xr6:coauthVersionLast="47" xr6:coauthVersionMax="47" xr10:uidLastSave="{00000000-0000-0000-0000-000000000000}"/>
  <bookViews>
    <workbookView xWindow="0" yWindow="740" windowWidth="27700" windowHeight="14720" xr2:uid="{00000000-000D-0000-FFFF-FFFF00000000}"/>
  </bookViews>
  <sheets>
    <sheet name="C363 KARYAWAN KE C457 KLIEN" sheetId="1" r:id="rId1"/>
  </sheets>
  <definedNames>
    <definedName name="_xlnm._FilterDatabase" localSheetId="0" hidden="1">'C363 KARYAWAN KE C457 KLIEN'!$A$1:$Y$15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" i="1" l="1"/>
  <c r="R6" i="1"/>
  <c r="R4" i="1"/>
</calcChain>
</file>

<file path=xl/sharedStrings.xml><?xml version="1.0" encoding="utf-8"?>
<sst xmlns="http://schemas.openxmlformats.org/spreadsheetml/2006/main" count="44" uniqueCount="40">
  <si>
    <t>DETIL TRANSAKSI CUSTOMER</t>
  </si>
  <si>
    <t>Customer : C457 - PT AVRIST ASSURANCE (CLIENT)</t>
  </si>
  <si>
    <t>Tgl Ambil</t>
  </si>
  <si>
    <t>Tgl-Trans</t>
  </si>
  <si>
    <t>Cabang</t>
  </si>
  <si>
    <t>Nomor-Transaksi</t>
  </si>
  <si>
    <t>Jenis-Transaksi</t>
  </si>
  <si>
    <t>Nama Customer</t>
  </si>
  <si>
    <t>No. Polis</t>
  </si>
  <si>
    <t>No-Peserta</t>
  </si>
  <si>
    <t>Jenis</t>
  </si>
  <si>
    <t>Nilai</t>
  </si>
  <si>
    <t>Diskon</t>
  </si>
  <si>
    <t>Detail Pembelian</t>
  </si>
  <si>
    <t>Total</t>
  </si>
  <si>
    <t>Merk</t>
  </si>
  <si>
    <t>Status</t>
  </si>
  <si>
    <t>% Rebate</t>
  </si>
  <si>
    <t>Nilai Rebate</t>
  </si>
  <si>
    <t>C363</t>
  </si>
  <si>
    <t>SO</t>
  </si>
  <si>
    <t>ADM-AVRIST-KARY</t>
  </si>
  <si>
    <t>ZFRM</t>
  </si>
  <si>
    <t>X</t>
  </si>
  <si>
    <t>ZLFS</t>
  </si>
  <si>
    <t>ILLUSTRO</t>
  </si>
  <si>
    <t>ZMEP</t>
  </si>
  <si>
    <t>CASE KACAMATA</t>
  </si>
  <si>
    <t>SHOPPING BAG</t>
  </si>
  <si>
    <t>* Resep Lensa</t>
  </si>
  <si>
    <t>#</t>
  </si>
  <si>
    <t>|SPH    |CYL    |AXIS   |ADD    |PRSM   |BASE   |MPD    |PV     |SH     |PD     |</t>
  </si>
  <si>
    <t>R:</t>
  </si>
  <si>
    <t>L:</t>
  </si>
  <si>
    <t>C363 KARYAWAN KE C457 KLIEN</t>
  </si>
  <si>
    <t>GIORDANO</t>
  </si>
  <si>
    <t>LMB - LOMBOK EPICENTRUM MALL</t>
  </si>
  <si>
    <t>E42900</t>
  </si>
  <si>
    <t>NI LUH DWI WIRAWATI</t>
  </si>
  <si>
    <t>|00.00  |00.00  |0      |+1.25  |       |       |31.00  |31.00  |00.00  |60     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</si>
</sst>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horizontal="center" vertical="center"/>
    </xf>
    <xf numFmtId="43" fontId="2" fillId="2" borderId="0" xfId="1" applyFont="1" applyFill="1" applyAlignment="1">
      <alignment horizontal="right"/>
    </xf>
    <xf numFmtId="0" fontId="0" fillId="3" borderId="0" xfId="0" applyFill="1"/>
    <xf numFmtId="43" fontId="0" fillId="3" borderId="0" xfId="3" applyFont="1" applyFill="1"/>
    <xf numFmtId="14" fontId="3" fillId="0" borderId="0" xfId="0" applyNumberFormat="1" applyFont="1"/>
    <xf numFmtId="164" fontId="3" fillId="0" borderId="0" xfId="4" applyFont="1" applyFill="1"/>
    <xf numFmtId="43" fontId="3" fillId="0" borderId="0" xfId="5" applyFont="1"/>
    <xf numFmtId="43" fontId="0" fillId="0" borderId="0" xfId="5" applyFont="1"/>
    <xf numFmtId="43" fontId="2" fillId="0" borderId="0" xfId="5" applyFont="1" applyFill="1" applyAlignment="1">
      <alignment horizontal="center" vertical="center"/>
    </xf>
    <xf numFmtId="43" fontId="0" fillId="3" borderId="0" xfId="5" applyFont="1" applyFill="1"/>
    <xf numFmtId="0" fontId="2" fillId="0" borderId="0" xfId="0" applyFont="1" applyAlignment="1">
      <alignment horizontal="center" vertical="center"/>
    </xf>
  </cellXfs>
  <cellStyles count="6">
    <cellStyle name="Comma" xfId="5" builtinId="3"/>
    <cellStyle name="Comma [0]" xfId="4" builtinId="6"/>
    <cellStyle name="Comma [0] 14" xfId="2" xr:uid="{00000000-0005-0000-0000-000002000000}"/>
    <cellStyle name="Comma 2" xfId="1" xr:uid="{00000000-0005-0000-0000-000003000000}"/>
    <cellStyle name="Comma 3" xfId="3" xr:uid="{00000000-0005-0000-0000-000004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workbookViewId="0">
      <pane xSplit="1" ySplit="3" topLeftCell="E4" activePane="bottomRight" state="frozen"/>
      <selection pane="topRight" activeCell="B1" sqref="B1"/>
      <selection pane="bottomLeft" activeCell="A4" sqref="A4"/>
      <selection pane="bottomRight" activeCell="R4" sqref="R4:R6"/>
    </sheetView>
  </sheetViews>
  <sheetFormatPr baseColWidth="10" defaultColWidth="8.83203125" defaultRowHeight="15" x14ac:dyDescent="0.2"/>
  <cols>
    <col min="2" max="3" width="9.33203125" bestFit="1" customWidth="1"/>
    <col min="4" max="4" width="26.6640625" bestFit="1" customWidth="1"/>
    <col min="5" max="5" width="13.33203125" bestFit="1" customWidth="1"/>
    <col min="6" max="6" width="11.6640625" bestFit="1" customWidth="1"/>
    <col min="7" max="7" width="26.5" customWidth="1"/>
    <col min="8" max="8" width="14.83203125" bestFit="1" customWidth="1"/>
    <col min="9" max="9" width="8.83203125" bestFit="1" customWidth="1"/>
    <col min="10" max="10" width="5.1640625" bestFit="1" customWidth="1"/>
    <col min="11" max="11" width="11.1640625" style="12" bestFit="1" customWidth="1"/>
    <col min="12" max="12" width="9.83203125" style="12" bestFit="1" customWidth="1"/>
    <col min="13" max="13" width="14.5" style="12" bestFit="1" customWidth="1"/>
    <col min="14" max="14" width="11.1640625" style="12" bestFit="1" customWidth="1"/>
    <col min="15" max="15" width="17.5" bestFit="1" customWidth="1"/>
    <col min="16" max="16" width="6.5" bestFit="1" customWidth="1"/>
    <col min="18" max="18" width="10.83203125" bestFit="1" customWidth="1"/>
  </cols>
  <sheetData>
    <row r="1" spans="1:2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"/>
      <c r="U1" s="2"/>
    </row>
    <row r="2" spans="1:2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"/>
      <c r="U2" s="2"/>
    </row>
    <row r="3" spans="1:21" x14ac:dyDescent="0.2">
      <c r="A3" s="3"/>
      <c r="B3" s="1" t="s">
        <v>2</v>
      </c>
      <c r="C3" s="1" t="s">
        <v>3</v>
      </c>
      <c r="D3" s="1" t="s">
        <v>4</v>
      </c>
      <c r="E3" s="4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4" t="s">
        <v>15</v>
      </c>
      <c r="P3" s="5" t="s">
        <v>16</v>
      </c>
      <c r="Q3" s="6" t="s">
        <v>17</v>
      </c>
      <c r="R3" s="6" t="s">
        <v>18</v>
      </c>
      <c r="S3" s="2"/>
      <c r="T3" s="3"/>
      <c r="U3" s="3"/>
    </row>
    <row r="4" spans="1:21" s="2" customFormat="1" ht="12" x14ac:dyDescent="0.15">
      <c r="A4" s="2" t="s">
        <v>19</v>
      </c>
      <c r="B4" s="9">
        <v>45423</v>
      </c>
      <c r="C4" s="9">
        <v>45416</v>
      </c>
      <c r="D4" s="2" t="s">
        <v>36</v>
      </c>
      <c r="E4" s="2" t="s">
        <v>37</v>
      </c>
      <c r="F4" s="2" t="s">
        <v>20</v>
      </c>
      <c r="G4" s="2" t="s">
        <v>38</v>
      </c>
      <c r="H4" s="2" t="s">
        <v>21</v>
      </c>
      <c r="I4" s="2">
        <v>8000103507776480</v>
      </c>
      <c r="J4" s="2" t="s">
        <v>22</v>
      </c>
      <c r="K4" s="11">
        <v>840000</v>
      </c>
      <c r="L4" s="11">
        <v>84000</v>
      </c>
      <c r="M4" s="11">
        <v>756000</v>
      </c>
      <c r="N4" s="11">
        <v>1200000</v>
      </c>
      <c r="O4" s="2" t="s">
        <v>35</v>
      </c>
      <c r="P4" s="2" t="s">
        <v>23</v>
      </c>
      <c r="Q4" s="11">
        <v>0.05</v>
      </c>
      <c r="R4" s="11">
        <f>Q4*M4</f>
        <v>37800</v>
      </c>
    </row>
    <row r="5" spans="1:21" s="2" customFormat="1" ht="12" x14ac:dyDescent="0.15">
      <c r="J5" s="2" t="s">
        <v>24</v>
      </c>
      <c r="K5" s="11">
        <v>1607500</v>
      </c>
      <c r="L5" s="11">
        <v>160750</v>
      </c>
      <c r="M5" s="11">
        <v>1446750</v>
      </c>
      <c r="N5" s="11"/>
      <c r="O5" s="2" t="s">
        <v>25</v>
      </c>
      <c r="Q5" s="11">
        <v>0.05</v>
      </c>
      <c r="R5" s="11">
        <f t="shared" ref="R5:R6" si="0">Q5*M5</f>
        <v>72337.5</v>
      </c>
    </row>
    <row r="6" spans="1:21" s="2" customFormat="1" ht="12" x14ac:dyDescent="0.15">
      <c r="J6" s="2" t="s">
        <v>24</v>
      </c>
      <c r="K6" s="11">
        <v>1607500</v>
      </c>
      <c r="L6" s="11">
        <v>160750</v>
      </c>
      <c r="M6" s="11">
        <v>1446750</v>
      </c>
      <c r="N6" s="11"/>
      <c r="O6" s="2" t="s">
        <v>25</v>
      </c>
      <c r="Q6" s="11">
        <v>0.05</v>
      </c>
      <c r="R6" s="11">
        <f t="shared" si="0"/>
        <v>72337.5</v>
      </c>
    </row>
    <row r="7" spans="1:21" s="2" customFormat="1" ht="12" x14ac:dyDescent="0.15">
      <c r="J7" s="2" t="s">
        <v>26</v>
      </c>
      <c r="K7" s="11">
        <v>0</v>
      </c>
      <c r="L7" s="11">
        <v>0</v>
      </c>
      <c r="M7" s="11">
        <v>0</v>
      </c>
      <c r="N7" s="11"/>
      <c r="O7" s="2" t="s">
        <v>27</v>
      </c>
      <c r="Q7" s="11"/>
      <c r="R7" s="11">
        <v>0</v>
      </c>
    </row>
    <row r="8" spans="1:21" s="2" customFormat="1" ht="12" x14ac:dyDescent="0.15">
      <c r="J8" s="2" t="s">
        <v>26</v>
      </c>
      <c r="K8" s="11">
        <v>0</v>
      </c>
      <c r="L8" s="11">
        <v>0</v>
      </c>
      <c r="M8" s="11">
        <v>0</v>
      </c>
      <c r="N8" s="11"/>
      <c r="O8" s="2" t="s">
        <v>28</v>
      </c>
      <c r="Q8" s="11"/>
      <c r="R8" s="11">
        <v>0</v>
      </c>
    </row>
    <row r="9" spans="1:21" s="2" customFormat="1" ht="12" x14ac:dyDescent="0.15">
      <c r="G9" s="2" t="s">
        <v>29</v>
      </c>
      <c r="K9" s="11"/>
      <c r="L9" s="11"/>
      <c r="M9" s="11"/>
      <c r="N9" s="11"/>
      <c r="Q9" s="11"/>
      <c r="R9" s="11"/>
    </row>
    <row r="10" spans="1:21" s="2" customFormat="1" ht="12" x14ac:dyDescent="0.15">
      <c r="F10" s="2" t="s">
        <v>30</v>
      </c>
      <c r="G10" s="2" t="s">
        <v>31</v>
      </c>
      <c r="K10" s="11"/>
      <c r="L10" s="11"/>
      <c r="M10" s="11"/>
      <c r="N10" s="11"/>
      <c r="Q10" s="11"/>
      <c r="R10" s="11"/>
    </row>
    <row r="11" spans="1:21" s="2" customFormat="1" ht="12" x14ac:dyDescent="0.15">
      <c r="F11" s="2" t="s">
        <v>32</v>
      </c>
      <c r="G11" s="2" t="s">
        <v>39</v>
      </c>
      <c r="K11" s="11"/>
      <c r="L11" s="11"/>
      <c r="M11" s="11"/>
      <c r="N11" s="11"/>
      <c r="Q11" s="11"/>
      <c r="R11" s="11"/>
    </row>
    <row r="12" spans="1:21" s="2" customFormat="1" ht="12" x14ac:dyDescent="0.15">
      <c r="F12" s="2" t="s">
        <v>33</v>
      </c>
      <c r="G12" s="2" t="s">
        <v>39</v>
      </c>
      <c r="K12" s="11"/>
      <c r="L12" s="11"/>
      <c r="M12" s="11"/>
      <c r="N12" s="11"/>
      <c r="Q12" s="11"/>
      <c r="R12" s="11"/>
    </row>
    <row r="13" spans="1:21" s="2" customFormat="1" ht="12" x14ac:dyDescent="0.15">
      <c r="H13" s="10"/>
      <c r="I13" s="10"/>
      <c r="J13" s="10"/>
      <c r="K13" s="11"/>
      <c r="L13" s="11"/>
      <c r="M13" s="11"/>
      <c r="N13" s="11"/>
      <c r="P13" s="10"/>
      <c r="Q13" s="11"/>
      <c r="R13" s="11"/>
    </row>
    <row r="14" spans="1:21" x14ac:dyDescent="0.2">
      <c r="Q14" s="12"/>
      <c r="R14" s="12"/>
    </row>
    <row r="15" spans="1:21" s="7" customFormat="1" x14ac:dyDescent="0.2">
      <c r="B15" s="7" t="s">
        <v>34</v>
      </c>
      <c r="K15" s="14"/>
      <c r="L15" s="14"/>
      <c r="M15" s="14"/>
      <c r="N15" s="14"/>
      <c r="R15" s="8"/>
      <c r="S15" s="8"/>
    </row>
  </sheetData>
  <autoFilter ref="A1:Y15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C363 KARYAWAN KE C457 KLIEN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Steffania</cp:lastModifiedBy>
  <dcterms:created xsi:type="dcterms:W3CDTF">2024-02-02T04:12:52Z</dcterms:created>
  <dcterms:modified xsi:type="dcterms:W3CDTF">2024-05-20T06:50:32Z</dcterms:modified>
</cp:coreProperties>
</file>