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teffania/Desktop/"/>
    </mc:Choice>
  </mc:AlternateContent>
  <xr:revisionPtr revIDLastSave="0" documentId="8_{9185DA4D-1DEF-D540-B39C-AE90F33115AB}" xr6:coauthVersionLast="47" xr6:coauthVersionMax="47" xr10:uidLastSave="{00000000-0000-0000-0000-000000000000}"/>
  <bookViews>
    <workbookView xWindow="480" yWindow="500" windowWidth="26120" windowHeight="13460" xr2:uid="{00000000-000D-0000-FFFF-FFFF00000000}"/>
  </bookViews>
  <sheets>
    <sheet name="C424 KARYAWAN KE C452 KLIEN" sheetId="1" r:id="rId1"/>
    <sheet name="C360 HALODOC KE C452 MANULIF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5" i="2" l="1"/>
  <c r="T6" i="2"/>
  <c r="T15" i="2"/>
  <c r="T16" i="2"/>
  <c r="T17" i="2"/>
  <c r="T4" i="2"/>
  <c r="T5" i="1"/>
  <c r="T6" i="1"/>
  <c r="T25" i="1"/>
  <c r="T26" i="1"/>
  <c r="T27" i="1"/>
  <c r="T4" i="1"/>
</calcChain>
</file>

<file path=xl/sharedStrings.xml><?xml version="1.0" encoding="utf-8"?>
<sst xmlns="http://schemas.openxmlformats.org/spreadsheetml/2006/main" count="157" uniqueCount="77">
  <si>
    <t>DETIL TRANSAKSI CUSTOMER</t>
  </si>
  <si>
    <t>Customer : C452 - PT ASURANSI JIWA MANULIFE (CLIENT)</t>
  </si>
  <si>
    <t>Tgl Ambil</t>
  </si>
  <si>
    <t>Tgl-Trans</t>
  </si>
  <si>
    <t>Cabang</t>
  </si>
  <si>
    <t>Nomor-Transaksi</t>
  </si>
  <si>
    <t>Jenis-Transaksi</t>
  </si>
  <si>
    <t>Nama Customer</t>
  </si>
  <si>
    <t>No. Polis</t>
  </si>
  <si>
    <t>No-Peserta</t>
  </si>
  <si>
    <t>Jenis</t>
  </si>
  <si>
    <t>Nilai</t>
  </si>
  <si>
    <t>Diskon</t>
  </si>
  <si>
    <t>Detail Pembelian</t>
  </si>
  <si>
    <t>Total</t>
  </si>
  <si>
    <t>Merk</t>
  </si>
  <si>
    <t>Status</t>
  </si>
  <si>
    <t>% Rebate</t>
  </si>
  <si>
    <t>Nilai Rebate</t>
  </si>
  <si>
    <t>C424</t>
  </si>
  <si>
    <t>CRB - GRAGE MALL CIREBON</t>
  </si>
  <si>
    <t>SO</t>
  </si>
  <si>
    <t>MANU-KARYAWAN</t>
  </si>
  <si>
    <t>ZFRM</t>
  </si>
  <si>
    <t>C</t>
  </si>
  <si>
    <t>ZLFS</t>
  </si>
  <si>
    <t>RODENSTOCK</t>
  </si>
  <si>
    <t>ZMEP</t>
  </si>
  <si>
    <t>CASE KACAMATA</t>
  </si>
  <si>
    <t>SHOPPING BAG</t>
  </si>
  <si>
    <t>* Resep Lensa</t>
  </si>
  <si>
    <t>#</t>
  </si>
  <si>
    <t>|SPH    |CYL    |AXIS   |ADD    |PRSM   |BASE   |MPD    |PV     |SH     |PD     |</t>
  </si>
  <si>
    <t>R:</t>
  </si>
  <si>
    <t>L:</t>
  </si>
  <si>
    <t>ZLFF</t>
  </si>
  <si>
    <t>ILLUSTRO</t>
  </si>
  <si>
    <t>?</t>
  </si>
  <si>
    <t>C424 KARYAWAN KE C452 KLIEN</t>
  </si>
  <si>
    <t>JKT - PLUIT VILLAGE MALL</t>
  </si>
  <si>
    <t>0H1300</t>
  </si>
  <si>
    <t>ELIA SUMARLI</t>
  </si>
  <si>
    <t>000013-00</t>
  </si>
  <si>
    <t>DKNY</t>
  </si>
  <si>
    <t>|-01.25 |-02.00 |180    |00.00  |       |       |00.00  |00.00  |00.00  |0      |</t>
  </si>
  <si>
    <t>|-02.00 |-02.25 |175    |00.00  |       |       |00.00  |00.00  |00.00  |0      |</t>
  </si>
  <si>
    <t>JKT - PLAZA SENAYAN</t>
  </si>
  <si>
    <t>2F1565</t>
  </si>
  <si>
    <t>OTP</t>
  </si>
  <si>
    <t>NIANDA DINILAH ARIFAH</t>
  </si>
  <si>
    <t>000042-00</t>
  </si>
  <si>
    <t>ZCLS</t>
  </si>
  <si>
    <t>FLCB NEW DESIGN</t>
  </si>
  <si>
    <t>* Resep CL</t>
  </si>
  <si>
    <t>* C FBN GY -175 | C FBN GY -225</t>
  </si>
  <si>
    <t>5M0996</t>
  </si>
  <si>
    <t>LINDA ANGGI ANDRIANI</t>
  </si>
  <si>
    <t>ILLUSTRO PRESTIGE</t>
  </si>
  <si>
    <t>|-00.50 |-00.50 |110    |00.00  |       |       |00.00  |00.00  |00.00  |0      |</t>
  </si>
  <si>
    <t>|00.00  |-00.50 |35     |00.00  |       |       |00.00  |00.00  |00.00  |0      |</t>
  </si>
  <si>
    <t>C452</t>
  </si>
  <si>
    <t>PTN - JL. GAJAH  MADA NO. 90</t>
  </si>
  <si>
    <t>4G4268</t>
  </si>
  <si>
    <t>EDDY AMRULLAH</t>
  </si>
  <si>
    <t>MANU-CLIENT</t>
  </si>
  <si>
    <t>000514-01</t>
  </si>
  <si>
    <t>B CLASS &gt;755-1,5 RK</t>
  </si>
  <si>
    <t>W</t>
  </si>
  <si>
    <t>|-01.00 |-01.00 |65     |+1.50  |       |       |33.00  |24.00  |00.00  |64     |</t>
  </si>
  <si>
    <t>|-00.75 |-01.00 |90     |+1.50  |       |       |33.00  |24.00  |00.00  |64     |</t>
  </si>
  <si>
    <t>JKT - LIPPO MALL PURI</t>
  </si>
  <si>
    <t>C92937</t>
  </si>
  <si>
    <t>THERESIA TRI HANDAYANI</t>
  </si>
  <si>
    <t>MOLSION MALE</t>
  </si>
  <si>
    <t>|-02.25 |-00.75 |105    |+2.50  |       |       |29.00  |28.00  |00.00  |56     |</t>
  </si>
  <si>
    <t>|-02.75 |-00.50 |105    |+2.50  |       |       |29.00  |28.00  |00.00  |56     |</t>
  </si>
  <si>
    <t>C360 HALODOC KE C452 MANULIFE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</si>
</sst>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_-;\-* #,##0_-;_-* &quot;-&quot;_-;_-@_-"/>
    <numFmt numFmtId="166" formatCode="_-* #,##0.00_-;\-* #,##0.0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3" fontId="2" fillId="0" borderId="0" xfId="2" applyFont="1" applyFill="1" applyAlignment="1">
      <alignment horizontal="center" vertical="center"/>
    </xf>
    <xf numFmtId="164" fontId="3" fillId="0" borderId="0" xfId="1" applyFont="1" applyFill="1"/>
    <xf numFmtId="0" fontId="0" fillId="2" borderId="0" xfId="0" applyFill="1"/>
    <xf numFmtId="164" fontId="0" fillId="0" borderId="0" xfId="1" applyFont="1" applyFill="1"/>
    <xf numFmtId="14" fontId="0" fillId="0" borderId="0" xfId="0" applyNumberFormat="1"/>
    <xf numFmtId="43" fontId="0" fillId="0" borderId="0" xfId="3" applyFont="1" applyFill="1"/>
    <xf numFmtId="164" fontId="2" fillId="0" borderId="0" xfId="1" applyFont="1" applyFill="1" applyAlignment="1">
      <alignment horizontal="center" vertical="center"/>
    </xf>
    <xf numFmtId="164" fontId="2" fillId="0" borderId="0" xfId="1" applyFont="1" applyFill="1" applyAlignment="1">
      <alignment horizontal="right"/>
    </xf>
    <xf numFmtId="164" fontId="0" fillId="2" borderId="0" xfId="1" applyFont="1" applyFill="1"/>
    <xf numFmtId="0" fontId="2" fillId="0" borderId="0" xfId="0" applyFont="1" applyAlignment="1">
      <alignment horizontal="center" vertical="center"/>
    </xf>
    <xf numFmtId="166" fontId="0" fillId="0" borderId="0" xfId="1" applyNumberFormat="1" applyFont="1" applyFill="1"/>
    <xf numFmtId="166" fontId="2" fillId="0" borderId="0" xfId="1" applyNumberFormat="1" applyFont="1" applyFill="1" applyAlignment="1">
      <alignment horizontal="right"/>
    </xf>
    <xf numFmtId="166" fontId="3" fillId="0" borderId="0" xfId="1" applyNumberFormat="1" applyFont="1" applyFill="1"/>
    <xf numFmtId="166" fontId="0" fillId="2" borderId="0" xfId="1" applyNumberFormat="1" applyFont="1" applyFill="1"/>
    <xf numFmtId="166" fontId="0" fillId="0" borderId="0" xfId="0" applyNumberFormat="1"/>
  </cellXfs>
  <cellStyles count="4">
    <cellStyle name="Comma [0]" xfId="1" builtinId="6"/>
    <cellStyle name="Comma 2" xfId="2" xr:uid="{00000000-0005-0000-0000-000001000000}"/>
    <cellStyle name="Comma 3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7"/>
  <sheetViews>
    <sheetView tabSelected="1" zoomScale="85" zoomScaleNormal="85" workbookViewId="0">
      <pane xSplit="1" ySplit="3" topLeftCell="I4" activePane="bottomRight" state="frozen"/>
      <selection pane="topRight" activeCell="B1" sqref="B1"/>
      <selection pane="bottomLeft" activeCell="A4" sqref="A4"/>
      <selection pane="bottomRight" activeCell="X17" sqref="X17"/>
    </sheetView>
  </sheetViews>
  <sheetFormatPr baseColWidth="10" defaultColWidth="9.1640625" defaultRowHeight="15" x14ac:dyDescent="0.2"/>
  <cols>
    <col min="2" max="2" width="10.6640625" customWidth="1"/>
    <col min="3" max="3" width="10.6640625" bestFit="1" customWidth="1"/>
    <col min="4" max="4" width="26.5" bestFit="1" customWidth="1"/>
    <col min="5" max="5" width="13.33203125" bestFit="1" customWidth="1"/>
    <col min="6" max="6" width="14.6640625" hidden="1" customWidth="1"/>
    <col min="7" max="7" width="11.33203125" hidden="1" customWidth="1"/>
    <col min="8" max="8" width="16.5" bestFit="1" customWidth="1"/>
    <col min="9" max="9" width="26.6640625" customWidth="1"/>
    <col min="10" max="10" width="18.1640625" bestFit="1" customWidth="1"/>
    <col min="11" max="11" width="12.33203125" bestFit="1" customWidth="1"/>
    <col min="12" max="12" width="6.5" bestFit="1" customWidth="1"/>
    <col min="13" max="13" width="10.5" bestFit="1" customWidth="1"/>
    <col min="14" max="14" width="9" bestFit="1" customWidth="1"/>
    <col min="15" max="15" width="18.83203125" bestFit="1" customWidth="1"/>
    <col min="16" max="16" width="10.5" bestFit="1" customWidth="1"/>
    <col min="17" max="17" width="17" bestFit="1" customWidth="1"/>
    <col min="18" max="18" width="10.83203125" bestFit="1" customWidth="1"/>
    <col min="19" max="19" width="11.6640625" style="15" bestFit="1" customWidth="1"/>
    <col min="20" max="20" width="14.33203125" style="8" bestFit="1" customWidth="1"/>
  </cols>
  <sheetData>
    <row r="1" spans="1:23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1"/>
      <c r="U1" s="2"/>
    </row>
    <row r="2" spans="1:23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1"/>
      <c r="U2" s="2"/>
    </row>
    <row r="3" spans="1:23" x14ac:dyDescent="0.2">
      <c r="A3" s="3"/>
      <c r="B3" s="1" t="s">
        <v>2</v>
      </c>
      <c r="C3" s="1" t="s">
        <v>3</v>
      </c>
      <c r="D3" s="1" t="s">
        <v>4</v>
      </c>
      <c r="E3" s="4" t="s">
        <v>5</v>
      </c>
      <c r="F3" s="4"/>
      <c r="G3" s="4"/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4" t="s">
        <v>15</v>
      </c>
      <c r="R3" s="5" t="s">
        <v>16</v>
      </c>
      <c r="S3" s="16" t="s">
        <v>17</v>
      </c>
      <c r="T3" s="12" t="s">
        <v>18</v>
      </c>
      <c r="U3" s="2"/>
      <c r="V3" s="3"/>
      <c r="W3" s="3"/>
    </row>
    <row r="4" spans="1:23" x14ac:dyDescent="0.2">
      <c r="A4" t="s">
        <v>19</v>
      </c>
      <c r="B4" s="9">
        <v>45363</v>
      </c>
      <c r="C4" s="9">
        <v>45353</v>
      </c>
      <c r="D4" t="s">
        <v>39</v>
      </c>
      <c r="E4" t="s">
        <v>40</v>
      </c>
      <c r="F4">
        <v>0</v>
      </c>
      <c r="G4">
        <v>7190181819</v>
      </c>
      <c r="H4" t="s">
        <v>21</v>
      </c>
      <c r="I4" t="s">
        <v>41</v>
      </c>
      <c r="J4" t="s">
        <v>22</v>
      </c>
      <c r="K4" t="s">
        <v>42</v>
      </c>
      <c r="L4" t="s">
        <v>23</v>
      </c>
      <c r="M4" s="8">
        <v>1150000</v>
      </c>
      <c r="N4" s="8">
        <v>230000</v>
      </c>
      <c r="O4" s="8">
        <v>920000</v>
      </c>
      <c r="P4" s="8">
        <v>2000000</v>
      </c>
      <c r="Q4" t="s">
        <v>43</v>
      </c>
      <c r="R4" t="s">
        <v>24</v>
      </c>
      <c r="S4" s="15">
        <v>0.1</v>
      </c>
      <c r="T4" s="8">
        <f>S4*O4</f>
        <v>92000</v>
      </c>
      <c r="V4" s="8"/>
    </row>
    <row r="5" spans="1:23" x14ac:dyDescent="0.2">
      <c r="L5" t="s">
        <v>25</v>
      </c>
      <c r="M5" s="8">
        <v>703000</v>
      </c>
      <c r="N5" s="8">
        <v>70500</v>
      </c>
      <c r="O5" s="8">
        <v>632500</v>
      </c>
      <c r="P5" s="8"/>
      <c r="Q5" t="s">
        <v>36</v>
      </c>
      <c r="S5" s="15">
        <v>0.05</v>
      </c>
      <c r="T5" s="8">
        <f t="shared" ref="T5:T27" si="0">S5*O5</f>
        <v>31625</v>
      </c>
      <c r="V5" s="8"/>
    </row>
    <row r="6" spans="1:23" x14ac:dyDescent="0.2">
      <c r="L6" t="s">
        <v>25</v>
      </c>
      <c r="M6" s="8">
        <v>703000</v>
      </c>
      <c r="N6" s="8">
        <v>70500</v>
      </c>
      <c r="O6" s="8">
        <v>632500</v>
      </c>
      <c r="P6" s="8"/>
      <c r="Q6" t="s">
        <v>36</v>
      </c>
      <c r="S6" s="15">
        <v>0.05</v>
      </c>
      <c r="T6" s="8">
        <f t="shared" si="0"/>
        <v>31625</v>
      </c>
      <c r="V6" s="8"/>
    </row>
    <row r="7" spans="1:23" x14ac:dyDescent="0.2">
      <c r="L7" t="s">
        <v>27</v>
      </c>
      <c r="M7" s="8">
        <v>0</v>
      </c>
      <c r="N7" s="8">
        <v>0</v>
      </c>
      <c r="O7" s="8">
        <v>0</v>
      </c>
      <c r="P7" s="8"/>
      <c r="Q7" t="s">
        <v>28</v>
      </c>
      <c r="V7" s="8"/>
    </row>
    <row r="8" spans="1:23" x14ac:dyDescent="0.2">
      <c r="L8" t="s">
        <v>27</v>
      </c>
      <c r="M8" s="8">
        <v>0</v>
      </c>
      <c r="N8" s="8">
        <v>0</v>
      </c>
      <c r="O8" s="8">
        <v>0</v>
      </c>
      <c r="P8" s="8"/>
      <c r="Q8" t="s">
        <v>29</v>
      </c>
      <c r="V8" s="8"/>
    </row>
    <row r="9" spans="1:23" x14ac:dyDescent="0.2">
      <c r="I9" t="s">
        <v>30</v>
      </c>
      <c r="M9" s="8"/>
      <c r="N9" s="8"/>
      <c r="O9" s="8"/>
      <c r="P9" s="8"/>
      <c r="V9" s="8"/>
    </row>
    <row r="10" spans="1:23" x14ac:dyDescent="0.2">
      <c r="H10" t="s">
        <v>31</v>
      </c>
      <c r="I10" t="s">
        <v>32</v>
      </c>
      <c r="M10" s="8"/>
      <c r="N10" s="8"/>
      <c r="O10" s="8"/>
      <c r="P10" s="8"/>
      <c r="V10" s="8"/>
    </row>
    <row r="11" spans="1:23" x14ac:dyDescent="0.2">
      <c r="H11" t="s">
        <v>33</v>
      </c>
      <c r="I11" t="s">
        <v>44</v>
      </c>
      <c r="M11" s="8"/>
      <c r="N11" s="8"/>
      <c r="O11" s="8"/>
      <c r="P11" s="8"/>
      <c r="V11" s="8"/>
    </row>
    <row r="12" spans="1:23" x14ac:dyDescent="0.2">
      <c r="H12" t="s">
        <v>34</v>
      </c>
      <c r="I12" t="s">
        <v>45</v>
      </c>
      <c r="M12" s="8"/>
      <c r="N12" s="8"/>
      <c r="O12" s="8"/>
      <c r="P12" s="8"/>
      <c r="V12" s="8"/>
    </row>
    <row r="13" spans="1:23" x14ac:dyDescent="0.2">
      <c r="M13" s="8"/>
      <c r="N13" s="8"/>
      <c r="O13" s="8"/>
      <c r="P13" s="8"/>
      <c r="V13" s="8"/>
    </row>
    <row r="14" spans="1:23" x14ac:dyDescent="0.2">
      <c r="L14" s="8"/>
    </row>
    <row r="15" spans="1:23" x14ac:dyDescent="0.2">
      <c r="A15" t="s">
        <v>19</v>
      </c>
      <c r="B15" t="s">
        <v>37</v>
      </c>
      <c r="C15" s="9">
        <v>45358</v>
      </c>
      <c r="D15" t="s">
        <v>46</v>
      </c>
      <c r="E15" t="s">
        <v>47</v>
      </c>
      <c r="F15">
        <v>0</v>
      </c>
      <c r="G15">
        <v>7190183000</v>
      </c>
      <c r="H15" t="s">
        <v>48</v>
      </c>
      <c r="I15" t="s">
        <v>49</v>
      </c>
      <c r="J15" t="s">
        <v>22</v>
      </c>
      <c r="K15" t="s">
        <v>50</v>
      </c>
      <c r="L15" t="s">
        <v>27</v>
      </c>
      <c r="M15" s="8">
        <v>0</v>
      </c>
      <c r="N15" s="8">
        <v>0</v>
      </c>
      <c r="O15" s="8">
        <v>0</v>
      </c>
      <c r="P15" s="8">
        <v>570000</v>
      </c>
      <c r="Q15" t="s">
        <v>29</v>
      </c>
      <c r="S15" s="15">
        <v>0</v>
      </c>
      <c r="V15" s="8"/>
    </row>
    <row r="16" spans="1:23" x14ac:dyDescent="0.2">
      <c r="L16" t="s">
        <v>51</v>
      </c>
      <c r="M16" s="8">
        <v>285000</v>
      </c>
      <c r="N16" s="8">
        <v>0</v>
      </c>
      <c r="O16" s="8">
        <v>285000</v>
      </c>
      <c r="P16" s="8"/>
      <c r="Q16" t="s">
        <v>52</v>
      </c>
      <c r="V16" s="8"/>
    </row>
    <row r="17" spans="1:25" x14ac:dyDescent="0.2">
      <c r="L17" t="s">
        <v>51</v>
      </c>
      <c r="M17" s="8">
        <v>285000</v>
      </c>
      <c r="N17" s="8">
        <v>0</v>
      </c>
      <c r="O17" s="8">
        <v>285000</v>
      </c>
      <c r="P17" s="8"/>
      <c r="Q17" t="s">
        <v>52</v>
      </c>
      <c r="V17" s="8"/>
    </row>
    <row r="18" spans="1:25" x14ac:dyDescent="0.2">
      <c r="I18" t="s">
        <v>53</v>
      </c>
      <c r="M18" s="8"/>
      <c r="N18" s="8"/>
      <c r="O18" s="8"/>
      <c r="P18" s="8"/>
      <c r="V18" s="8"/>
    </row>
    <row r="19" spans="1:25" x14ac:dyDescent="0.2">
      <c r="I19" t="s">
        <v>54</v>
      </c>
      <c r="M19" s="8"/>
      <c r="N19" s="8"/>
      <c r="O19" s="8"/>
      <c r="P19" s="8"/>
      <c r="V19" s="8"/>
    </row>
    <row r="20" spans="1:25" x14ac:dyDescent="0.2">
      <c r="M20" s="8"/>
      <c r="N20" s="8"/>
      <c r="O20" s="8"/>
      <c r="P20" s="8"/>
      <c r="V20" s="8"/>
    </row>
    <row r="21" spans="1:25" s="2" customFormat="1" x14ac:dyDescent="0.2">
      <c r="J21" s="6"/>
      <c r="K21" s="6"/>
      <c r="L21" s="6"/>
      <c r="S21" s="17"/>
      <c r="T21" s="8"/>
    </row>
    <row r="22" spans="1:25" s="2" customFormat="1" x14ac:dyDescent="0.2">
      <c r="J22" s="6"/>
      <c r="K22" s="6"/>
      <c r="L22" s="6"/>
      <c r="S22" s="17"/>
      <c r="T22" s="8"/>
    </row>
    <row r="23" spans="1:25" s="2" customFormat="1" x14ac:dyDescent="0.2">
      <c r="K23" s="6"/>
      <c r="L23" s="6"/>
      <c r="O23" s="6"/>
      <c r="P23" s="6"/>
      <c r="Q23" s="6"/>
      <c r="S23" s="17"/>
      <c r="T23" s="8"/>
    </row>
    <row r="24" spans="1:25" s="2" customFormat="1" x14ac:dyDescent="0.2">
      <c r="L24" s="6"/>
      <c r="M24" s="6"/>
      <c r="N24" s="6"/>
      <c r="O24" s="6"/>
      <c r="R24" s="6"/>
      <c r="S24" s="17"/>
      <c r="T24" s="8"/>
    </row>
    <row r="25" spans="1:25" x14ac:dyDescent="0.2">
      <c r="A25" t="s">
        <v>19</v>
      </c>
      <c r="B25" t="s">
        <v>37</v>
      </c>
      <c r="C25" s="9">
        <v>45366</v>
      </c>
      <c r="D25" t="s">
        <v>20</v>
      </c>
      <c r="E25" t="s">
        <v>55</v>
      </c>
      <c r="F25">
        <v>0</v>
      </c>
      <c r="G25">
        <v>7190184937</v>
      </c>
      <c r="H25" t="s">
        <v>21</v>
      </c>
      <c r="I25" t="s">
        <v>56</v>
      </c>
      <c r="J25" t="s">
        <v>22</v>
      </c>
      <c r="K25">
        <v>802600653225</v>
      </c>
      <c r="L25" t="s">
        <v>23</v>
      </c>
      <c r="M25" s="8">
        <v>655000</v>
      </c>
      <c r="N25" s="8">
        <v>131000</v>
      </c>
      <c r="O25" s="8">
        <v>524000</v>
      </c>
      <c r="P25" s="8">
        <v>1147000</v>
      </c>
      <c r="Q25" t="s">
        <v>57</v>
      </c>
      <c r="R25" t="s">
        <v>24</v>
      </c>
      <c r="S25" s="15">
        <v>0.1</v>
      </c>
      <c r="T25" s="8">
        <f t="shared" si="0"/>
        <v>52400</v>
      </c>
      <c r="V25" s="8"/>
    </row>
    <row r="26" spans="1:25" x14ac:dyDescent="0.2">
      <c r="L26" t="s">
        <v>35</v>
      </c>
      <c r="M26" s="8">
        <v>328000</v>
      </c>
      <c r="N26" s="8">
        <v>16500</v>
      </c>
      <c r="O26" s="8">
        <v>311500</v>
      </c>
      <c r="P26" s="8"/>
      <c r="Q26" t="s">
        <v>26</v>
      </c>
      <c r="S26" s="15">
        <v>0.02</v>
      </c>
      <c r="T26" s="8">
        <f t="shared" si="0"/>
        <v>6230</v>
      </c>
      <c r="V26" s="8"/>
    </row>
    <row r="27" spans="1:25" x14ac:dyDescent="0.2">
      <c r="L27" t="s">
        <v>35</v>
      </c>
      <c r="M27" s="8">
        <v>328000</v>
      </c>
      <c r="N27" s="8">
        <v>16500</v>
      </c>
      <c r="O27" s="8">
        <v>311500</v>
      </c>
      <c r="P27" s="8"/>
      <c r="Q27" t="s">
        <v>26</v>
      </c>
      <c r="S27" s="15">
        <v>0.02</v>
      </c>
      <c r="T27" s="8">
        <f t="shared" si="0"/>
        <v>6230</v>
      </c>
      <c r="V27" s="8"/>
    </row>
    <row r="28" spans="1:25" x14ac:dyDescent="0.2">
      <c r="L28" t="s">
        <v>27</v>
      </c>
      <c r="M28" s="8">
        <v>0</v>
      </c>
      <c r="N28" s="8">
        <v>0</v>
      </c>
      <c r="O28" s="8">
        <v>0</v>
      </c>
      <c r="P28" s="8"/>
      <c r="Q28" t="s">
        <v>28</v>
      </c>
      <c r="T28" s="8">
        <v>0</v>
      </c>
      <c r="V28" s="8"/>
    </row>
    <row r="29" spans="1:25" x14ac:dyDescent="0.2">
      <c r="L29" t="s">
        <v>27</v>
      </c>
      <c r="M29" s="8">
        <v>0</v>
      </c>
      <c r="N29" s="8">
        <v>0</v>
      </c>
      <c r="O29" s="8">
        <v>0</v>
      </c>
      <c r="P29" s="8"/>
      <c r="Q29" t="s">
        <v>29</v>
      </c>
      <c r="T29" s="8">
        <v>0</v>
      </c>
      <c r="V29" s="8"/>
    </row>
    <row r="30" spans="1:25" x14ac:dyDescent="0.2">
      <c r="I30" t="s">
        <v>30</v>
      </c>
      <c r="M30" s="8"/>
      <c r="N30" s="8"/>
      <c r="O30" s="8"/>
      <c r="P30" s="8"/>
      <c r="V30" s="8"/>
    </row>
    <row r="31" spans="1:25" x14ac:dyDescent="0.2">
      <c r="H31" t="s">
        <v>31</v>
      </c>
      <c r="I31" t="s">
        <v>32</v>
      </c>
      <c r="M31" s="8"/>
      <c r="N31" s="8"/>
      <c r="O31" s="8"/>
      <c r="P31" s="8"/>
      <c r="R31" s="8"/>
      <c r="X31" s="8"/>
    </row>
    <row r="32" spans="1:25" x14ac:dyDescent="0.2">
      <c r="H32" t="s">
        <v>33</v>
      </c>
      <c r="I32" t="s">
        <v>58</v>
      </c>
      <c r="M32" s="8"/>
      <c r="N32" s="8"/>
      <c r="O32" s="8"/>
      <c r="P32" s="8"/>
      <c r="Q32" s="8"/>
      <c r="Y32" s="8"/>
    </row>
    <row r="33" spans="2:26" x14ac:dyDescent="0.2">
      <c r="H33" t="s">
        <v>34</v>
      </c>
      <c r="I33" t="s">
        <v>59</v>
      </c>
      <c r="M33" s="8"/>
      <c r="N33" s="8"/>
      <c r="O33" s="8"/>
      <c r="P33" s="8"/>
      <c r="Q33" s="8"/>
      <c r="Y33" s="8"/>
    </row>
    <row r="34" spans="2:26" x14ac:dyDescent="0.2">
      <c r="P34" s="8"/>
      <c r="Q34" s="8"/>
      <c r="R34" s="8"/>
      <c r="V34" s="8"/>
      <c r="Z34" s="8"/>
    </row>
    <row r="35" spans="2:26" x14ac:dyDescent="0.2">
      <c r="Q35" s="8"/>
      <c r="R35" s="8"/>
    </row>
    <row r="37" spans="2:26" s="7" customFormat="1" x14ac:dyDescent="0.2">
      <c r="B37" s="7" t="s">
        <v>38</v>
      </c>
      <c r="S37" s="18"/>
      <c r="T37" s="13"/>
    </row>
    <row r="57" spans="2:18" x14ac:dyDescent="0.2">
      <c r="B57" t="s">
        <v>38</v>
      </c>
      <c r="R57" s="10"/>
    </row>
  </sheetData>
  <mergeCells count="2">
    <mergeCell ref="A1:S1"/>
    <mergeCell ref="A2:S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7"/>
  <sheetViews>
    <sheetView zoomScale="85" zoomScaleNormal="85" workbookViewId="0">
      <pane xSplit="1" ySplit="3" topLeftCell="D4" activePane="bottomRight" state="frozen"/>
      <selection pane="topRight" activeCell="B1" sqref="B1"/>
      <selection pane="bottomLeft" activeCell="A4" sqref="A4"/>
      <selection pane="bottomRight" activeCell="T7" sqref="T7:T14"/>
    </sheetView>
  </sheetViews>
  <sheetFormatPr baseColWidth="10" defaultColWidth="8.83203125" defaultRowHeight="15" x14ac:dyDescent="0.2"/>
  <cols>
    <col min="1" max="1" width="5.1640625" bestFit="1" customWidth="1"/>
    <col min="2" max="3" width="10.83203125" bestFit="1" customWidth="1"/>
    <col min="4" max="4" width="27.83203125" bestFit="1" customWidth="1"/>
    <col min="5" max="5" width="18.1640625" customWidth="1"/>
    <col min="6" max="6" width="11.83203125" hidden="1" customWidth="1"/>
    <col min="7" max="7" width="11.33203125" hidden="1" customWidth="1"/>
    <col min="8" max="8" width="16.5" bestFit="1" customWidth="1"/>
    <col min="9" max="9" width="30.1640625" customWidth="1"/>
    <col min="10" max="10" width="13.5" bestFit="1" customWidth="1"/>
    <col min="11" max="11" width="12.33203125" bestFit="1" customWidth="1"/>
    <col min="12" max="12" width="6.5" bestFit="1" customWidth="1"/>
    <col min="13" max="13" width="10.5" bestFit="1" customWidth="1"/>
    <col min="14" max="14" width="9" bestFit="1" customWidth="1"/>
    <col min="15" max="15" width="18.83203125" bestFit="1" customWidth="1"/>
    <col min="16" max="16" width="10.5" bestFit="1" customWidth="1"/>
    <col min="17" max="17" width="18.5" customWidth="1"/>
    <col min="18" max="18" width="8.83203125" bestFit="1" customWidth="1"/>
    <col min="19" max="19" width="12.5" style="19" bestFit="1" customWidth="1"/>
    <col min="20" max="20" width="15" bestFit="1" customWidth="1"/>
  </cols>
  <sheetData>
    <row r="1" spans="1:23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1"/>
      <c r="U1" s="2"/>
    </row>
    <row r="2" spans="1:23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1"/>
      <c r="U2" s="2"/>
    </row>
    <row r="3" spans="1:23" x14ac:dyDescent="0.2">
      <c r="A3" s="3"/>
      <c r="B3" s="1" t="s">
        <v>2</v>
      </c>
      <c r="C3" s="1" t="s">
        <v>3</v>
      </c>
      <c r="D3" s="1" t="s">
        <v>4</v>
      </c>
      <c r="E3" s="4" t="s">
        <v>5</v>
      </c>
      <c r="F3" s="4"/>
      <c r="G3" s="4"/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4" t="s">
        <v>15</v>
      </c>
      <c r="R3" s="5" t="s">
        <v>16</v>
      </c>
      <c r="S3" s="16" t="s">
        <v>17</v>
      </c>
      <c r="T3" s="12" t="s">
        <v>18</v>
      </c>
      <c r="U3" s="2"/>
      <c r="V3" s="3"/>
      <c r="W3" s="3"/>
    </row>
    <row r="4" spans="1:23" x14ac:dyDescent="0.2">
      <c r="A4" t="s">
        <v>60</v>
      </c>
      <c r="B4" t="s">
        <v>37</v>
      </c>
      <c r="C4" s="9">
        <v>45360</v>
      </c>
      <c r="D4" t="s">
        <v>61</v>
      </c>
      <c r="E4" t="s">
        <v>62</v>
      </c>
      <c r="F4">
        <v>0</v>
      </c>
      <c r="G4">
        <v>7190185699</v>
      </c>
      <c r="H4" t="s">
        <v>21</v>
      </c>
      <c r="I4" t="s">
        <v>63</v>
      </c>
      <c r="J4" t="s">
        <v>64</v>
      </c>
      <c r="K4" t="s">
        <v>65</v>
      </c>
      <c r="L4" t="s">
        <v>23</v>
      </c>
      <c r="M4" s="8">
        <v>875000</v>
      </c>
      <c r="N4" s="8">
        <v>87500</v>
      </c>
      <c r="O4" s="8">
        <v>787500</v>
      </c>
      <c r="P4" s="8">
        <v>5065500</v>
      </c>
      <c r="Q4" t="s">
        <v>66</v>
      </c>
      <c r="R4" t="s">
        <v>67</v>
      </c>
      <c r="S4" s="15">
        <v>0.1</v>
      </c>
      <c r="T4" s="8">
        <f>S4*O4</f>
        <v>78750</v>
      </c>
      <c r="V4" s="8"/>
    </row>
    <row r="5" spans="1:23" x14ac:dyDescent="0.2">
      <c r="L5" t="s">
        <v>25</v>
      </c>
      <c r="M5" s="8">
        <v>2251500</v>
      </c>
      <c r="N5" s="8">
        <v>112500</v>
      </c>
      <c r="O5" s="8">
        <v>2139000</v>
      </c>
      <c r="P5" s="8"/>
      <c r="Q5" t="s">
        <v>36</v>
      </c>
      <c r="S5" s="15">
        <v>0.05</v>
      </c>
      <c r="T5" s="8">
        <f t="shared" ref="T5:T17" si="0">S5*O5</f>
        <v>106950</v>
      </c>
      <c r="V5" s="8"/>
    </row>
    <row r="6" spans="1:23" x14ac:dyDescent="0.2">
      <c r="L6" t="s">
        <v>25</v>
      </c>
      <c r="M6" s="8">
        <v>2251500</v>
      </c>
      <c r="N6" s="8">
        <v>112500</v>
      </c>
      <c r="O6" s="8">
        <v>2139000</v>
      </c>
      <c r="P6" s="8"/>
      <c r="Q6" t="s">
        <v>36</v>
      </c>
      <c r="S6" s="15">
        <v>0.05</v>
      </c>
      <c r="T6" s="8">
        <f t="shared" si="0"/>
        <v>106950</v>
      </c>
      <c r="V6" s="8"/>
    </row>
    <row r="7" spans="1:23" x14ac:dyDescent="0.2">
      <c r="L7" t="s">
        <v>27</v>
      </c>
      <c r="M7" s="8">
        <v>0</v>
      </c>
      <c r="N7" s="8">
        <v>0</v>
      </c>
      <c r="O7" s="8">
        <v>0</v>
      </c>
      <c r="P7" s="8"/>
      <c r="Q7" t="s">
        <v>28</v>
      </c>
      <c r="S7" s="15"/>
      <c r="T7" s="8"/>
      <c r="V7" s="8"/>
    </row>
    <row r="8" spans="1:23" x14ac:dyDescent="0.2">
      <c r="L8" t="s">
        <v>27</v>
      </c>
      <c r="M8" s="8">
        <v>0</v>
      </c>
      <c r="N8" s="8">
        <v>0</v>
      </c>
      <c r="O8" s="8">
        <v>0</v>
      </c>
      <c r="P8" s="8"/>
      <c r="Q8" t="s">
        <v>29</v>
      </c>
      <c r="S8" s="15"/>
      <c r="T8" s="8"/>
      <c r="V8" s="8"/>
    </row>
    <row r="9" spans="1:23" x14ac:dyDescent="0.2">
      <c r="I9" t="s">
        <v>30</v>
      </c>
      <c r="M9" s="8"/>
      <c r="N9" s="8"/>
      <c r="O9" s="8"/>
      <c r="P9" s="8"/>
      <c r="S9" s="15"/>
      <c r="T9" s="8"/>
      <c r="V9" s="8"/>
    </row>
    <row r="10" spans="1:23" x14ac:dyDescent="0.2">
      <c r="H10" t="s">
        <v>31</v>
      </c>
      <c r="I10" t="s">
        <v>32</v>
      </c>
      <c r="M10" s="8"/>
      <c r="N10" s="8"/>
      <c r="O10" s="8"/>
      <c r="P10" s="8"/>
      <c r="S10" s="15"/>
      <c r="T10" s="8"/>
      <c r="V10" s="8"/>
    </row>
    <row r="11" spans="1:23" x14ac:dyDescent="0.2">
      <c r="H11" t="s">
        <v>33</v>
      </c>
      <c r="I11" t="s">
        <v>68</v>
      </c>
      <c r="M11" s="8"/>
      <c r="N11" s="8"/>
      <c r="O11" s="8"/>
      <c r="P11" s="8"/>
      <c r="S11" s="15"/>
      <c r="T11" s="8"/>
      <c r="V11" s="8"/>
    </row>
    <row r="12" spans="1:23" x14ac:dyDescent="0.2">
      <c r="H12" t="s">
        <v>34</v>
      </c>
      <c r="I12" t="s">
        <v>69</v>
      </c>
      <c r="M12" s="8"/>
      <c r="N12" s="8"/>
      <c r="O12" s="8"/>
      <c r="P12" s="8"/>
      <c r="S12" s="15"/>
      <c r="T12" s="8"/>
      <c r="V12" s="8"/>
    </row>
    <row r="13" spans="1:23" x14ac:dyDescent="0.2">
      <c r="M13" s="8"/>
      <c r="N13" s="8"/>
      <c r="O13" s="8"/>
      <c r="P13" s="8"/>
      <c r="S13" s="15"/>
      <c r="T13" s="8"/>
      <c r="V13" s="8"/>
    </row>
    <row r="14" spans="1:23" x14ac:dyDescent="0.2">
      <c r="L14" s="8"/>
      <c r="S14" s="15"/>
      <c r="T14" s="8"/>
    </row>
    <row r="15" spans="1:23" x14ac:dyDescent="0.2">
      <c r="A15" t="s">
        <v>60</v>
      </c>
      <c r="B15" s="9">
        <v>45357</v>
      </c>
      <c r="C15" s="9">
        <v>45354</v>
      </c>
      <c r="D15" t="s">
        <v>70</v>
      </c>
      <c r="E15" t="s">
        <v>71</v>
      </c>
      <c r="F15">
        <v>0</v>
      </c>
      <c r="G15">
        <v>7190185703</v>
      </c>
      <c r="H15" t="s">
        <v>21</v>
      </c>
      <c r="I15" t="s">
        <v>72</v>
      </c>
      <c r="J15" t="s">
        <v>64</v>
      </c>
      <c r="K15">
        <v>2000003640</v>
      </c>
      <c r="L15" t="s">
        <v>23</v>
      </c>
      <c r="M15" s="8">
        <v>1365000</v>
      </c>
      <c r="N15" s="8">
        <v>136500</v>
      </c>
      <c r="O15" s="8">
        <v>1228500</v>
      </c>
      <c r="P15" s="8">
        <v>4103500</v>
      </c>
      <c r="Q15" t="s">
        <v>73</v>
      </c>
      <c r="R15" t="s">
        <v>24</v>
      </c>
      <c r="S15" s="15">
        <v>0.1</v>
      </c>
      <c r="T15" s="8">
        <f t="shared" si="0"/>
        <v>122850</v>
      </c>
      <c r="V15" s="8"/>
    </row>
    <row r="16" spans="1:23" x14ac:dyDescent="0.2">
      <c r="L16" t="s">
        <v>25</v>
      </c>
      <c r="M16" s="8">
        <v>1513000</v>
      </c>
      <c r="N16" s="8">
        <v>75500</v>
      </c>
      <c r="O16" s="8">
        <v>1437500</v>
      </c>
      <c r="P16" s="8"/>
      <c r="Q16" t="s">
        <v>36</v>
      </c>
      <c r="S16" s="15">
        <v>0.05</v>
      </c>
      <c r="T16" s="8">
        <f t="shared" si="0"/>
        <v>71875</v>
      </c>
      <c r="V16" s="8"/>
    </row>
    <row r="17" spans="2:22" x14ac:dyDescent="0.2">
      <c r="L17" t="s">
        <v>25</v>
      </c>
      <c r="M17" s="8">
        <v>1513000</v>
      </c>
      <c r="N17" s="8">
        <v>75500</v>
      </c>
      <c r="O17" s="8">
        <v>1437500</v>
      </c>
      <c r="P17" s="8"/>
      <c r="Q17" t="s">
        <v>36</v>
      </c>
      <c r="S17" s="15">
        <v>0.05</v>
      </c>
      <c r="T17" s="8">
        <f t="shared" si="0"/>
        <v>71875</v>
      </c>
      <c r="V17" s="8"/>
    </row>
    <row r="18" spans="2:22" x14ac:dyDescent="0.2">
      <c r="L18" t="s">
        <v>27</v>
      </c>
      <c r="M18" s="8">
        <v>0</v>
      </c>
      <c r="N18" s="8">
        <v>0</v>
      </c>
      <c r="O18" s="8">
        <v>0</v>
      </c>
      <c r="P18" s="8"/>
      <c r="Q18" t="s">
        <v>28</v>
      </c>
      <c r="S18" s="15"/>
      <c r="T18" s="8">
        <v>0</v>
      </c>
      <c r="V18" s="8"/>
    </row>
    <row r="19" spans="2:22" x14ac:dyDescent="0.2">
      <c r="L19" t="s">
        <v>27</v>
      </c>
      <c r="M19" s="8">
        <v>0</v>
      </c>
      <c r="N19" s="8">
        <v>0</v>
      </c>
      <c r="O19" s="8">
        <v>0</v>
      </c>
      <c r="P19" s="8"/>
      <c r="Q19" t="s">
        <v>29</v>
      </c>
      <c r="S19" s="15"/>
      <c r="T19" s="8">
        <v>0</v>
      </c>
      <c r="V19" s="8"/>
    </row>
    <row r="20" spans="2:22" x14ac:dyDescent="0.2">
      <c r="I20" t="s">
        <v>30</v>
      </c>
      <c r="M20" s="8"/>
      <c r="N20" s="8"/>
      <c r="O20" s="8"/>
      <c r="P20" s="8"/>
      <c r="S20" s="15"/>
      <c r="T20" s="8"/>
      <c r="V20" s="8"/>
    </row>
    <row r="21" spans="2:22" x14ac:dyDescent="0.2">
      <c r="H21" t="s">
        <v>31</v>
      </c>
      <c r="I21" t="s">
        <v>32</v>
      </c>
      <c r="M21" s="8"/>
      <c r="N21" s="8"/>
      <c r="O21" s="8"/>
      <c r="P21" s="8"/>
      <c r="S21" s="15"/>
      <c r="T21" s="8"/>
      <c r="V21" s="8"/>
    </row>
    <row r="22" spans="2:22" x14ac:dyDescent="0.2">
      <c r="H22" t="s">
        <v>33</v>
      </c>
      <c r="I22" t="s">
        <v>74</v>
      </c>
      <c r="M22" s="8"/>
      <c r="N22" s="8"/>
      <c r="O22" s="8"/>
      <c r="P22" s="8"/>
      <c r="S22" s="15"/>
      <c r="T22" s="8"/>
      <c r="V22" s="8"/>
    </row>
    <row r="23" spans="2:22" x14ac:dyDescent="0.2">
      <c r="H23" t="s">
        <v>34</v>
      </c>
      <c r="I23" t="s">
        <v>75</v>
      </c>
      <c r="M23" s="8"/>
      <c r="N23" s="8"/>
      <c r="O23" s="8"/>
      <c r="P23" s="8"/>
      <c r="S23" s="15"/>
      <c r="T23" s="8"/>
      <c r="V23" s="8"/>
    </row>
    <row r="24" spans="2:22" x14ac:dyDescent="0.2">
      <c r="M24" s="8"/>
      <c r="N24" s="8"/>
      <c r="O24" s="8"/>
      <c r="P24" s="8"/>
      <c r="S24" s="15"/>
      <c r="T24" s="8"/>
      <c r="V24" s="8"/>
    </row>
    <row r="27" spans="2:22" s="7" customFormat="1" x14ac:dyDescent="0.2">
      <c r="B27" s="7" t="s">
        <v>76</v>
      </c>
      <c r="S27" s="18"/>
      <c r="T27" s="13"/>
    </row>
  </sheetData>
  <mergeCells count="2">
    <mergeCell ref="A1:S1"/>
    <mergeCell ref="A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C424 KARYAWAN KE C452 KLIEN</vt:lpstr>
      <vt:lpstr>C360 HALODOC KE C452 MANULIFE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2024-03-19T08:57:54Z</dcterms:created>
  <dcterms:modified xsi:type="dcterms:W3CDTF">2024-03-19T11:07:41Z</dcterms:modified>
</cp:coreProperties>
</file>