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8_{9A699828-9E44-C84B-8788-9FE956FFDFF3}" xr6:coauthVersionLast="47" xr6:coauthVersionMax="47" xr10:uidLastSave="{00000000-0000-0000-0000-000000000000}"/>
  <bookViews>
    <workbookView xWindow="480" yWindow="500" windowWidth="26300" windowHeight="13360" activeTab="1" xr2:uid="{00000000-000D-0000-FFFF-FFFF00000000}"/>
  </bookViews>
  <sheets>
    <sheet name="C363 KARYAWAN KE C457 KLIEN" sheetId="1" r:id="rId1"/>
    <sheet name="C424 KARYAWAN KE C452 KLI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4" i="2"/>
  <c r="T5" i="1"/>
  <c r="T6" i="1"/>
  <c r="T7" i="1"/>
  <c r="T8" i="1"/>
  <c r="T9" i="1"/>
  <c r="T10" i="1"/>
  <c r="T11" i="1"/>
  <c r="T12" i="1"/>
  <c r="T13" i="1"/>
  <c r="T14" i="1"/>
  <c r="T15" i="1"/>
  <c r="T4" i="1"/>
</calcChain>
</file>

<file path=xl/sharedStrings.xml><?xml version="1.0" encoding="utf-8"?>
<sst xmlns="http://schemas.openxmlformats.org/spreadsheetml/2006/main" count="160" uniqueCount="70">
  <si>
    <t>C363</t>
  </si>
  <si>
    <t>JKT - ARION PLAZA</t>
  </si>
  <si>
    <t>0O4397</t>
  </si>
  <si>
    <t>SO</t>
  </si>
  <si>
    <t>IMAM SYAHID HASAN AL BANNA</t>
  </si>
  <si>
    <t>ADM-AVRIST-KARY</t>
  </si>
  <si>
    <t>ZFRM</t>
  </si>
  <si>
    <t>FRAME LEPAS &gt; 350000</t>
  </si>
  <si>
    <t>C</t>
  </si>
  <si>
    <t>ZLFF</t>
  </si>
  <si>
    <t>ILLUSTRO</t>
  </si>
  <si>
    <t>ZMEP</t>
  </si>
  <si>
    <t>CASE KACAMATA</t>
  </si>
  <si>
    <t>* Resep Lensa</t>
  </si>
  <si>
    <t>#</t>
  </si>
  <si>
    <t>|SPH    |CYL    |AXIS   |ADD    |PRSM   |BASE   |MPD    |PV     |SH     |PD     |</t>
  </si>
  <si>
    <t>R:</t>
  </si>
  <si>
    <t>|00.00  |00.00  |0      |00.00  |       |       |00.00  |00.00  |00.00  |0      |</t>
  </si>
  <si>
    <t>L:</t>
  </si>
  <si>
    <t>|00.00  |-00.50 |80     |00.00  |       |       |00.00  |00.00  |00.00  |0      |</t>
  </si>
  <si>
    <t>MDN - GRAND DELI PARK</t>
  </si>
  <si>
    <t>N61204</t>
  </si>
  <si>
    <t>NATHANIA ELYSIA BR SIHOMBING</t>
  </si>
  <si>
    <t>GIORDANO</t>
  </si>
  <si>
    <t>ZLFS</t>
  </si>
  <si>
    <t>SHOPPING BAG</t>
  </si>
  <si>
    <t>|-01.00 |-02.25 |175    |00.00  |       |       |00.00  |00.00  |00.00  |64     |</t>
  </si>
  <si>
    <t>|00.00  |-02.50 |170    |00.00  |       |       |00.00  |00.00  |00.00  |64     |</t>
  </si>
  <si>
    <t>C424</t>
  </si>
  <si>
    <t>CRB - GRAGE MALL CIREBON</t>
  </si>
  <si>
    <t>5M0886</t>
  </si>
  <si>
    <t>UMAR ABDURRAHMAN</t>
  </si>
  <si>
    <t>MANU-KARYAWAN</t>
  </si>
  <si>
    <t>000015-00</t>
  </si>
  <si>
    <t>TED BAKER</t>
  </si>
  <si>
    <t>RODENSTOCK</t>
  </si>
  <si>
    <t>|-00.50 |00.00  |0      |00.00  |       |       |32.50  |27.00  |00.00  |0      |</t>
  </si>
  <si>
    <t>|-00.50 |-00.50 |180    |00.00  |       |       |32.50  |27.00  |00.00  |0      |</t>
  </si>
  <si>
    <t>JMB - JAMBI TOWN SQUARE</t>
  </si>
  <si>
    <t>8V1896</t>
  </si>
  <si>
    <t>MELIYANA</t>
  </si>
  <si>
    <t>BOLON</t>
  </si>
  <si>
    <t>|-01.00 |00.00  |0      |00.00  |       |       |00.00  |00.00  |00.00  |0      |</t>
  </si>
  <si>
    <t>?</t>
  </si>
  <si>
    <t>MDN - RUKO PEMATANG SIANTAR</t>
  </si>
  <si>
    <t>DA3620</t>
  </si>
  <si>
    <t>CHRISTINE VINCENZA SITORUS</t>
  </si>
  <si>
    <t>BOLON MALE</t>
  </si>
  <si>
    <t>DETIL TRANSAKSI CUSTOMER</t>
  </si>
  <si>
    <t>Customer : C457 - PT AVRIST ASSURANCE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</si>
  <si>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</si>
  <si>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</si>
  <si>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</si>
  <si>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</si>
  <si>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</si>
  <si>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</si>
  <si>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</si>
  <si>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</si>
  <si>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</si>
  <si>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</si>
  <si>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</si>
  <si>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</si>
  <si>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</si>
  <si>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</si>
  <si>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</si>
  <si>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</si>
  <si>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</si>
  <si>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Customer : C452 - PT ASURANSI JIWA MANULIFE (CLIENT)</t>
  </si>
  <si>
    <t>C363 KARYAWAN KE C457 KLIEN</t>
  </si>
  <si>
    <t>C424 KARYAWAN KE C452 KLIEN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</si>
</sst>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3" fillId="0" borderId="0" xfId="2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2" applyFont="1" applyFill="1" applyAlignment="1">
      <alignment horizontal="right"/>
    </xf>
    <xf numFmtId="14" fontId="2" fillId="0" borderId="0" xfId="0" applyNumberFormat="1" applyFont="1"/>
    <xf numFmtId="11" fontId="2" fillId="0" borderId="0" xfId="0" applyNumberFormat="1" applyFont="1"/>
    <xf numFmtId="164" fontId="2" fillId="0" borderId="0" xfId="1" applyFont="1" applyFill="1"/>
    <xf numFmtId="164" fontId="0" fillId="0" borderId="0" xfId="1" applyFont="1" applyFill="1"/>
    <xf numFmtId="43" fontId="0" fillId="2" borderId="0" xfId="3" applyFont="1" applyFill="1"/>
    <xf numFmtId="0" fontId="3" fillId="0" borderId="0" xfId="0" applyFont="1" applyAlignment="1">
      <alignment horizontal="center" vertical="center"/>
    </xf>
    <xf numFmtId="43" fontId="3" fillId="0" borderId="0" xfId="2" applyNumberFormat="1" applyFont="1" applyFill="1" applyAlignment="1">
      <alignment horizontal="right"/>
    </xf>
    <xf numFmtId="43" fontId="2" fillId="0" borderId="0" xfId="1" applyNumberFormat="1" applyFont="1" applyFill="1"/>
    <xf numFmtId="43" fontId="0" fillId="0" borderId="0" xfId="1" applyNumberFormat="1" applyFont="1" applyFill="1"/>
    <xf numFmtId="43" fontId="0" fillId="2" borderId="0" xfId="3" applyNumberFormat="1" applyFont="1" applyFill="1"/>
  </cellXfs>
  <cellStyles count="4">
    <cellStyle name="Comma [0]" xfId="1" builtinId="6"/>
    <cellStyle name="Comma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S4" sqref="S4:S6"/>
    </sheetView>
  </sheetViews>
  <sheetFormatPr baseColWidth="10" defaultColWidth="9.1640625" defaultRowHeight="15" x14ac:dyDescent="0.2"/>
  <cols>
    <col min="4" max="4" width="19.6640625" bestFit="1" customWidth="1"/>
    <col min="6" max="7" width="0" hidden="1" customWidth="1"/>
    <col min="9" max="9" width="29.6640625" customWidth="1"/>
    <col min="10" max="10" width="11.6640625" customWidth="1"/>
    <col min="12" max="12" width="5.1640625" bestFit="1" customWidth="1"/>
    <col min="15" max="15" width="14.5" bestFit="1" customWidth="1"/>
    <col min="16" max="16" width="9" bestFit="1" customWidth="1"/>
    <col min="17" max="17" width="18" bestFit="1" customWidth="1"/>
    <col min="18" max="18" width="6.5" style="11" bestFit="1" customWidth="1"/>
    <col min="19" max="19" width="9.1640625" style="16"/>
    <col min="20" max="20" width="10.83203125" bestFit="1" customWidth="1"/>
  </cols>
  <sheetData>
    <row r="1" spans="1:23" x14ac:dyDescent="0.2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3"/>
      <c r="U1" s="4"/>
    </row>
    <row r="2" spans="1:23" x14ac:dyDescent="0.2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"/>
      <c r="U2" s="4"/>
    </row>
    <row r="3" spans="1:23" x14ac:dyDescent="0.2">
      <c r="A3" s="5"/>
      <c r="B3" s="3" t="s">
        <v>50</v>
      </c>
      <c r="C3" s="3" t="s">
        <v>51</v>
      </c>
      <c r="D3" s="3" t="s">
        <v>52</v>
      </c>
      <c r="E3" s="6" t="s">
        <v>53</v>
      </c>
      <c r="F3" s="6"/>
      <c r="G3" s="6"/>
      <c r="H3" s="3" t="s">
        <v>54</v>
      </c>
      <c r="I3" s="3" t="s">
        <v>55</v>
      </c>
      <c r="J3" s="3" t="s">
        <v>56</v>
      </c>
      <c r="K3" s="3" t="s">
        <v>57</v>
      </c>
      <c r="L3" s="3" t="s">
        <v>58</v>
      </c>
      <c r="M3" s="1" t="s">
        <v>59</v>
      </c>
      <c r="N3" s="1" t="s">
        <v>60</v>
      </c>
      <c r="O3" s="1" t="s">
        <v>61</v>
      </c>
      <c r="P3" s="1" t="s">
        <v>62</v>
      </c>
      <c r="Q3" s="6" t="s">
        <v>63</v>
      </c>
      <c r="R3" s="1" t="s">
        <v>64</v>
      </c>
      <c r="S3" s="14" t="s">
        <v>65</v>
      </c>
      <c r="T3" s="7" t="s">
        <v>66</v>
      </c>
      <c r="U3" s="4"/>
      <c r="V3" s="5"/>
      <c r="W3" s="5"/>
    </row>
    <row r="4" spans="1:23" s="4" customFormat="1" ht="12" x14ac:dyDescent="0.15">
      <c r="A4" s="4" t="s">
        <v>0</v>
      </c>
      <c r="B4" s="8">
        <v>45345</v>
      </c>
      <c r="C4" s="8">
        <v>45342</v>
      </c>
      <c r="D4" s="4" t="s">
        <v>1</v>
      </c>
      <c r="E4" s="4" t="s">
        <v>2</v>
      </c>
      <c r="F4" s="4">
        <v>7190178901</v>
      </c>
      <c r="G4" s="4">
        <v>0</v>
      </c>
      <c r="H4" s="4" t="s">
        <v>3</v>
      </c>
      <c r="I4" s="4" t="s">
        <v>4</v>
      </c>
      <c r="J4" s="4" t="s">
        <v>5</v>
      </c>
      <c r="K4" s="9">
        <v>8000100000000000</v>
      </c>
      <c r="L4" s="4" t="s">
        <v>6</v>
      </c>
      <c r="M4" s="10">
        <v>355000</v>
      </c>
      <c r="N4" s="10">
        <v>71000</v>
      </c>
      <c r="O4" s="10">
        <v>284000</v>
      </c>
      <c r="P4" s="10">
        <v>579000</v>
      </c>
      <c r="Q4" s="4" t="s">
        <v>7</v>
      </c>
      <c r="R4" s="4" t="s">
        <v>8</v>
      </c>
      <c r="S4" s="15">
        <v>0.1</v>
      </c>
      <c r="T4" s="10">
        <f>O4*S4</f>
        <v>28400</v>
      </c>
    </row>
    <row r="5" spans="1:23" s="4" customFormat="1" ht="12" x14ac:dyDescent="0.15">
      <c r="L5" s="4" t="s">
        <v>9</v>
      </c>
      <c r="M5" s="10">
        <v>210500</v>
      </c>
      <c r="N5" s="10">
        <v>21000</v>
      </c>
      <c r="O5" s="10">
        <v>189500</v>
      </c>
      <c r="P5" s="10"/>
      <c r="Q5" s="4" t="s">
        <v>10</v>
      </c>
      <c r="S5" s="15">
        <v>0.05</v>
      </c>
      <c r="T5" s="10">
        <f t="shared" ref="T5:T15" si="0">O5*S5</f>
        <v>9475</v>
      </c>
    </row>
    <row r="6" spans="1:23" s="4" customFormat="1" ht="12" x14ac:dyDescent="0.15">
      <c r="L6" s="4" t="s">
        <v>9</v>
      </c>
      <c r="M6" s="10">
        <v>210500</v>
      </c>
      <c r="N6" s="10">
        <v>21000</v>
      </c>
      <c r="O6" s="10">
        <v>189500</v>
      </c>
      <c r="P6" s="10"/>
      <c r="Q6" s="4" t="s">
        <v>10</v>
      </c>
      <c r="S6" s="15">
        <v>0.05</v>
      </c>
      <c r="T6" s="10">
        <f t="shared" si="0"/>
        <v>9475</v>
      </c>
    </row>
    <row r="7" spans="1:23" s="4" customFormat="1" ht="12" x14ac:dyDescent="0.15">
      <c r="L7" s="4" t="s">
        <v>11</v>
      </c>
      <c r="M7" s="10">
        <v>0</v>
      </c>
      <c r="N7" s="10">
        <v>0</v>
      </c>
      <c r="O7" s="10">
        <v>0</v>
      </c>
      <c r="P7" s="10"/>
      <c r="Q7" s="4" t="s">
        <v>12</v>
      </c>
      <c r="S7" s="15"/>
      <c r="T7" s="10">
        <f t="shared" si="0"/>
        <v>0</v>
      </c>
    </row>
    <row r="8" spans="1:23" s="4" customFormat="1" ht="12" x14ac:dyDescent="0.15">
      <c r="I8" s="4" t="s">
        <v>13</v>
      </c>
      <c r="M8" s="10"/>
      <c r="N8" s="10"/>
      <c r="O8" s="10"/>
      <c r="P8" s="10"/>
      <c r="S8" s="15"/>
      <c r="T8" s="10">
        <f t="shared" si="0"/>
        <v>0</v>
      </c>
    </row>
    <row r="9" spans="1:23" s="4" customFormat="1" ht="12" x14ac:dyDescent="0.15">
      <c r="H9" s="4" t="s">
        <v>14</v>
      </c>
      <c r="I9" s="4" t="s">
        <v>15</v>
      </c>
      <c r="M9" s="10"/>
      <c r="N9" s="10"/>
      <c r="O9" s="10"/>
      <c r="P9" s="10"/>
      <c r="S9" s="15"/>
      <c r="T9" s="10">
        <f t="shared" si="0"/>
        <v>0</v>
      </c>
    </row>
    <row r="10" spans="1:23" s="4" customFormat="1" ht="12" x14ac:dyDescent="0.15">
      <c r="H10" s="4" t="s">
        <v>16</v>
      </c>
      <c r="I10" s="4" t="s">
        <v>17</v>
      </c>
      <c r="M10" s="10"/>
      <c r="N10" s="10"/>
      <c r="O10" s="10"/>
      <c r="P10" s="10"/>
      <c r="S10" s="15"/>
      <c r="T10" s="10">
        <f t="shared" si="0"/>
        <v>0</v>
      </c>
    </row>
    <row r="11" spans="1:23" s="4" customFormat="1" ht="12" x14ac:dyDescent="0.15">
      <c r="H11" s="4" t="s">
        <v>18</v>
      </c>
      <c r="I11" s="4" t="s">
        <v>19</v>
      </c>
      <c r="M11" s="10"/>
      <c r="N11" s="10"/>
      <c r="O11" s="10"/>
      <c r="P11" s="10"/>
      <c r="S11" s="15"/>
      <c r="T11" s="10">
        <f t="shared" si="0"/>
        <v>0</v>
      </c>
    </row>
    <row r="12" spans="1:23" s="4" customFormat="1" ht="12" x14ac:dyDescent="0.15">
      <c r="M12" s="10"/>
      <c r="N12" s="10"/>
      <c r="O12" s="10"/>
      <c r="P12" s="10"/>
      <c r="S12" s="15"/>
      <c r="T12" s="10">
        <f t="shared" si="0"/>
        <v>0</v>
      </c>
    </row>
    <row r="13" spans="1:23" s="4" customFormat="1" ht="12" x14ac:dyDescent="0.15">
      <c r="A13" s="4" t="s">
        <v>0</v>
      </c>
      <c r="B13" s="8">
        <v>45340</v>
      </c>
      <c r="C13" s="8">
        <v>45335</v>
      </c>
      <c r="D13" s="4" t="s">
        <v>20</v>
      </c>
      <c r="E13" s="4" t="s">
        <v>21</v>
      </c>
      <c r="F13" s="4">
        <v>7190177045</v>
      </c>
      <c r="G13" s="4">
        <v>0</v>
      </c>
      <c r="H13" s="4" t="s">
        <v>3</v>
      </c>
      <c r="I13" s="4" t="s">
        <v>22</v>
      </c>
      <c r="J13" s="4" t="s">
        <v>5</v>
      </c>
      <c r="K13" s="9">
        <v>8000100000000000</v>
      </c>
      <c r="L13" s="4" t="s">
        <v>6</v>
      </c>
      <c r="M13" s="10">
        <v>780000</v>
      </c>
      <c r="N13" s="10">
        <v>156000</v>
      </c>
      <c r="O13" s="10">
        <v>624000</v>
      </c>
      <c r="P13" s="10">
        <v>1450000</v>
      </c>
      <c r="Q13" s="4" t="s">
        <v>23</v>
      </c>
      <c r="R13" s="4" t="s">
        <v>8</v>
      </c>
      <c r="S13" s="15">
        <v>0.1</v>
      </c>
      <c r="T13" s="10">
        <f t="shared" si="0"/>
        <v>62400</v>
      </c>
    </row>
    <row r="14" spans="1:23" s="4" customFormat="1" ht="12" x14ac:dyDescent="0.15">
      <c r="L14" s="4" t="s">
        <v>24</v>
      </c>
      <c r="M14" s="10">
        <v>703000</v>
      </c>
      <c r="N14" s="10">
        <v>70500</v>
      </c>
      <c r="O14" s="10">
        <v>632500</v>
      </c>
      <c r="P14" s="10"/>
      <c r="Q14" s="4" t="s">
        <v>10</v>
      </c>
      <c r="S14" s="15">
        <v>0.05</v>
      </c>
      <c r="T14" s="10">
        <f t="shared" si="0"/>
        <v>31625</v>
      </c>
    </row>
    <row r="15" spans="1:23" s="4" customFormat="1" ht="12" x14ac:dyDescent="0.15">
      <c r="L15" s="4" t="s">
        <v>24</v>
      </c>
      <c r="M15" s="10">
        <v>703000</v>
      </c>
      <c r="N15" s="10">
        <v>70500</v>
      </c>
      <c r="O15" s="10">
        <v>632500</v>
      </c>
      <c r="P15" s="10"/>
      <c r="Q15" s="4" t="s">
        <v>10</v>
      </c>
      <c r="S15" s="15">
        <v>0.05</v>
      </c>
      <c r="T15" s="10">
        <f t="shared" si="0"/>
        <v>31625</v>
      </c>
    </row>
    <row r="16" spans="1:23" s="4" customFormat="1" ht="12" x14ac:dyDescent="0.15">
      <c r="L16" s="4" t="s">
        <v>11</v>
      </c>
      <c r="M16" s="10">
        <v>0</v>
      </c>
      <c r="N16" s="10">
        <v>0</v>
      </c>
      <c r="O16" s="10">
        <v>0</v>
      </c>
      <c r="P16" s="10"/>
      <c r="Q16" s="4" t="s">
        <v>12</v>
      </c>
      <c r="S16" s="15"/>
      <c r="T16" s="10">
        <v>0</v>
      </c>
    </row>
    <row r="17" spans="2:20" s="4" customFormat="1" ht="12" x14ac:dyDescent="0.15">
      <c r="L17" s="4" t="s">
        <v>11</v>
      </c>
      <c r="M17" s="10">
        <v>0</v>
      </c>
      <c r="N17" s="10">
        <v>0</v>
      </c>
      <c r="O17" s="10">
        <v>0</v>
      </c>
      <c r="P17" s="10"/>
      <c r="Q17" s="4" t="s">
        <v>25</v>
      </c>
      <c r="S17" s="15"/>
      <c r="T17" s="10">
        <v>0</v>
      </c>
    </row>
    <row r="18" spans="2:20" s="4" customFormat="1" ht="12" x14ac:dyDescent="0.15">
      <c r="I18" s="4" t="s">
        <v>13</v>
      </c>
      <c r="M18" s="10"/>
      <c r="N18" s="10"/>
      <c r="O18" s="10"/>
      <c r="P18" s="10"/>
      <c r="S18" s="15"/>
      <c r="T18" s="10"/>
    </row>
    <row r="19" spans="2:20" s="4" customFormat="1" ht="12" x14ac:dyDescent="0.15">
      <c r="H19" s="4" t="s">
        <v>14</v>
      </c>
      <c r="I19" s="4" t="s">
        <v>15</v>
      </c>
      <c r="M19" s="10"/>
      <c r="N19" s="10"/>
      <c r="O19" s="10"/>
      <c r="P19" s="10"/>
      <c r="S19" s="15"/>
      <c r="T19" s="10"/>
    </row>
    <row r="20" spans="2:20" s="4" customFormat="1" ht="12" x14ac:dyDescent="0.15">
      <c r="H20" s="4" t="s">
        <v>16</v>
      </c>
      <c r="I20" s="4" t="s">
        <v>26</v>
      </c>
      <c r="M20" s="10"/>
      <c r="N20" s="10"/>
      <c r="O20" s="10"/>
      <c r="P20" s="10"/>
      <c r="S20" s="15"/>
      <c r="T20" s="10"/>
    </row>
    <row r="21" spans="2:20" s="4" customFormat="1" ht="12" x14ac:dyDescent="0.15">
      <c r="H21" s="4" t="s">
        <v>18</v>
      </c>
      <c r="I21" s="4" t="s">
        <v>27</v>
      </c>
      <c r="M21" s="10"/>
      <c r="N21" s="10"/>
      <c r="O21" s="10"/>
      <c r="P21" s="10"/>
      <c r="S21" s="15"/>
      <c r="T21" s="10"/>
    </row>
    <row r="22" spans="2:20" s="4" customFormat="1" ht="12" x14ac:dyDescent="0.15">
      <c r="M22" s="10"/>
      <c r="N22" s="10"/>
      <c r="O22" s="10"/>
      <c r="P22" s="10"/>
      <c r="S22" s="15"/>
      <c r="T22" s="10"/>
    </row>
    <row r="23" spans="2:20" x14ac:dyDescent="0.2">
      <c r="R23"/>
      <c r="T23" s="11"/>
    </row>
    <row r="26" spans="2:20" s="2" customFormat="1" x14ac:dyDescent="0.2">
      <c r="B26" s="2" t="s">
        <v>68</v>
      </c>
      <c r="R26" s="12"/>
      <c r="S26" s="17"/>
    </row>
  </sheetData>
  <mergeCells count="2">
    <mergeCell ref="A1:S1"/>
    <mergeCell ref="A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"/>
  <sheetViews>
    <sheetView tabSelected="1" workbookViewId="0">
      <pane xSplit="1" ySplit="3" topLeftCell="D30" activePane="bottomRight" state="frozen"/>
      <selection pane="topRight" activeCell="B1" sqref="B1"/>
      <selection pane="bottomLeft" activeCell="A4" sqref="A4"/>
      <selection pane="bottomRight" activeCell="H45" sqref="H45"/>
    </sheetView>
  </sheetViews>
  <sheetFormatPr baseColWidth="10" defaultColWidth="9.1640625" defaultRowHeight="15" x14ac:dyDescent="0.2"/>
  <cols>
    <col min="4" max="4" width="26.5" bestFit="1" customWidth="1"/>
    <col min="5" max="5" width="13.33203125" bestFit="1" customWidth="1"/>
    <col min="6" max="6" width="9.5" hidden="1" customWidth="1"/>
    <col min="7" max="7" width="9.1640625" hidden="1" customWidth="1"/>
    <col min="8" max="8" width="11.6640625" bestFit="1" customWidth="1"/>
    <col min="9" max="9" width="30.1640625" customWidth="1"/>
    <col min="10" max="10" width="14.83203125" bestFit="1" customWidth="1"/>
    <col min="12" max="12" width="5.1640625" bestFit="1" customWidth="1"/>
    <col min="15" max="15" width="14.5" bestFit="1" customWidth="1"/>
    <col min="17" max="17" width="13.1640625" bestFit="1" customWidth="1"/>
    <col min="18" max="18" width="10.83203125" bestFit="1" customWidth="1"/>
    <col min="19" max="19" width="9.1640625" style="11"/>
    <col min="20" max="20" width="10.83203125" style="11" bestFit="1" customWidth="1"/>
  </cols>
  <sheetData>
    <row r="1" spans="1:23" x14ac:dyDescent="0.2">
      <c r="A1" s="13" t="s">
        <v>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3"/>
      <c r="U1" s="4"/>
    </row>
    <row r="2" spans="1:23" x14ac:dyDescent="0.2">
      <c r="A2" s="13" t="s">
        <v>67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"/>
      <c r="U2" s="4"/>
    </row>
    <row r="3" spans="1:23" x14ac:dyDescent="0.2">
      <c r="A3" s="5"/>
      <c r="B3" s="3" t="s">
        <v>50</v>
      </c>
      <c r="C3" s="3" t="s">
        <v>51</v>
      </c>
      <c r="D3" s="3" t="s">
        <v>52</v>
      </c>
      <c r="E3" s="6" t="s">
        <v>53</v>
      </c>
      <c r="F3" s="6"/>
      <c r="G3" s="6"/>
      <c r="H3" s="3" t="s">
        <v>54</v>
      </c>
      <c r="I3" s="3" t="s">
        <v>55</v>
      </c>
      <c r="J3" s="3" t="s">
        <v>56</v>
      </c>
      <c r="K3" s="3" t="s">
        <v>57</v>
      </c>
      <c r="L3" s="3" t="s">
        <v>58</v>
      </c>
      <c r="M3" s="1" t="s">
        <v>59</v>
      </c>
      <c r="N3" s="1" t="s">
        <v>60</v>
      </c>
      <c r="O3" s="1" t="s">
        <v>61</v>
      </c>
      <c r="P3" s="1" t="s">
        <v>62</v>
      </c>
      <c r="Q3" s="6" t="s">
        <v>63</v>
      </c>
      <c r="R3" s="1" t="s">
        <v>64</v>
      </c>
      <c r="S3" s="7" t="s">
        <v>65</v>
      </c>
      <c r="T3" s="7" t="s">
        <v>66</v>
      </c>
      <c r="U3" s="4"/>
      <c r="V3" s="5"/>
      <c r="W3" s="5"/>
    </row>
    <row r="4" spans="1:23" s="4" customFormat="1" ht="12" x14ac:dyDescent="0.15">
      <c r="A4" s="4" t="s">
        <v>28</v>
      </c>
      <c r="B4" s="8">
        <v>45340</v>
      </c>
      <c r="C4" s="8">
        <v>45331</v>
      </c>
      <c r="D4" s="4" t="s">
        <v>29</v>
      </c>
      <c r="E4" s="4" t="s">
        <v>30</v>
      </c>
      <c r="F4" s="4">
        <v>7190175903</v>
      </c>
      <c r="G4" s="4">
        <v>0</v>
      </c>
      <c r="H4" s="4" t="s">
        <v>3</v>
      </c>
      <c r="I4" s="4" t="s">
        <v>31</v>
      </c>
      <c r="J4" s="4" t="s">
        <v>32</v>
      </c>
      <c r="K4" s="4" t="s">
        <v>33</v>
      </c>
      <c r="L4" s="4" t="s">
        <v>6</v>
      </c>
      <c r="M4" s="10">
        <v>1640000</v>
      </c>
      <c r="N4" s="10">
        <v>328000</v>
      </c>
      <c r="O4" s="10">
        <v>1312000</v>
      </c>
      <c r="P4" s="10">
        <v>3901000</v>
      </c>
      <c r="Q4" s="4" t="s">
        <v>34</v>
      </c>
      <c r="R4" s="4" t="s">
        <v>8</v>
      </c>
      <c r="S4" s="15">
        <v>0.1</v>
      </c>
      <c r="T4" s="10">
        <f>S4*O4</f>
        <v>131200</v>
      </c>
    </row>
    <row r="5" spans="1:23" s="4" customFormat="1" ht="12" x14ac:dyDescent="0.15">
      <c r="L5" s="4" t="s">
        <v>24</v>
      </c>
      <c r="M5" s="10">
        <v>1362500</v>
      </c>
      <c r="N5" s="10">
        <v>68000</v>
      </c>
      <c r="O5" s="10">
        <v>1294500</v>
      </c>
      <c r="P5" s="10"/>
      <c r="Q5" s="4" t="s">
        <v>35</v>
      </c>
      <c r="S5" s="15">
        <v>0.05</v>
      </c>
      <c r="T5" s="10">
        <f t="shared" ref="T5:T27" si="0">S5*O5</f>
        <v>64725</v>
      </c>
    </row>
    <row r="6" spans="1:23" s="4" customFormat="1" ht="12" x14ac:dyDescent="0.15">
      <c r="L6" s="4" t="s">
        <v>24</v>
      </c>
      <c r="M6" s="10">
        <v>1362500</v>
      </c>
      <c r="N6" s="10">
        <v>68000</v>
      </c>
      <c r="O6" s="10">
        <v>1294500</v>
      </c>
      <c r="P6" s="10"/>
      <c r="Q6" s="4" t="s">
        <v>35</v>
      </c>
      <c r="S6" s="15">
        <v>0.05</v>
      </c>
      <c r="T6" s="10">
        <f t="shared" si="0"/>
        <v>64725</v>
      </c>
    </row>
    <row r="7" spans="1:23" s="4" customFormat="1" ht="12" x14ac:dyDescent="0.15">
      <c r="L7" s="4" t="s">
        <v>11</v>
      </c>
      <c r="M7" s="10">
        <v>0</v>
      </c>
      <c r="N7" s="10">
        <v>0</v>
      </c>
      <c r="O7" s="10">
        <v>0</v>
      </c>
      <c r="P7" s="10"/>
      <c r="Q7" s="4" t="s">
        <v>12</v>
      </c>
      <c r="S7" s="10"/>
      <c r="T7" s="10">
        <f t="shared" si="0"/>
        <v>0</v>
      </c>
    </row>
    <row r="8" spans="1:23" s="4" customFormat="1" ht="12" x14ac:dyDescent="0.15">
      <c r="L8" s="4" t="s">
        <v>11</v>
      </c>
      <c r="M8" s="10">
        <v>0</v>
      </c>
      <c r="N8" s="10">
        <v>0</v>
      </c>
      <c r="O8" s="10">
        <v>0</v>
      </c>
      <c r="P8" s="10"/>
      <c r="Q8" s="4" t="s">
        <v>25</v>
      </c>
      <c r="S8" s="10"/>
      <c r="T8" s="10">
        <f t="shared" si="0"/>
        <v>0</v>
      </c>
    </row>
    <row r="9" spans="1:23" s="4" customFormat="1" ht="12" x14ac:dyDescent="0.15">
      <c r="I9" s="4" t="s">
        <v>13</v>
      </c>
      <c r="M9" s="10"/>
      <c r="N9" s="10"/>
      <c r="O9" s="10"/>
      <c r="P9" s="10"/>
      <c r="S9" s="10"/>
      <c r="T9" s="10">
        <f t="shared" si="0"/>
        <v>0</v>
      </c>
    </row>
    <row r="10" spans="1:23" s="4" customFormat="1" ht="12" x14ac:dyDescent="0.15">
      <c r="H10" s="4" t="s">
        <v>14</v>
      </c>
      <c r="I10" s="4" t="s">
        <v>15</v>
      </c>
      <c r="M10" s="10"/>
      <c r="N10" s="10"/>
      <c r="O10" s="10"/>
      <c r="P10" s="10"/>
      <c r="S10" s="10"/>
      <c r="T10" s="10">
        <f t="shared" si="0"/>
        <v>0</v>
      </c>
    </row>
    <row r="11" spans="1:23" s="4" customFormat="1" ht="12" x14ac:dyDescent="0.15">
      <c r="H11" s="4" t="s">
        <v>16</v>
      </c>
      <c r="I11" s="4" t="s">
        <v>36</v>
      </c>
      <c r="M11" s="10"/>
      <c r="N11" s="10"/>
      <c r="O11" s="10"/>
      <c r="P11" s="10"/>
      <c r="S11" s="10"/>
      <c r="T11" s="10">
        <f t="shared" si="0"/>
        <v>0</v>
      </c>
    </row>
    <row r="12" spans="1:23" s="4" customFormat="1" ht="12" x14ac:dyDescent="0.15">
      <c r="H12" s="4" t="s">
        <v>18</v>
      </c>
      <c r="I12" s="4" t="s">
        <v>37</v>
      </c>
      <c r="M12" s="10"/>
      <c r="N12" s="10"/>
      <c r="O12" s="10"/>
      <c r="P12" s="10"/>
      <c r="S12" s="10"/>
      <c r="T12" s="10">
        <f t="shared" si="0"/>
        <v>0</v>
      </c>
    </row>
    <row r="13" spans="1:23" s="4" customFormat="1" ht="12" x14ac:dyDescent="0.15">
      <c r="M13" s="10"/>
      <c r="N13" s="10"/>
      <c r="O13" s="10"/>
      <c r="P13" s="10"/>
      <c r="S13" s="10"/>
      <c r="T13" s="10">
        <f t="shared" si="0"/>
        <v>0</v>
      </c>
    </row>
    <row r="14" spans="1:23" x14ac:dyDescent="0.2">
      <c r="T14" s="10">
        <f t="shared" si="0"/>
        <v>0</v>
      </c>
    </row>
    <row r="15" spans="1:23" s="4" customFormat="1" ht="12" x14ac:dyDescent="0.15">
      <c r="A15" s="4" t="s">
        <v>28</v>
      </c>
      <c r="B15" s="8">
        <v>45351</v>
      </c>
      <c r="C15" s="8">
        <v>45350</v>
      </c>
      <c r="D15" s="4" t="s">
        <v>38</v>
      </c>
      <c r="E15" s="4" t="s">
        <v>39</v>
      </c>
      <c r="F15" s="4">
        <v>7190180989</v>
      </c>
      <c r="G15" s="4">
        <v>0</v>
      </c>
      <c r="H15" s="4" t="s">
        <v>3</v>
      </c>
      <c r="I15" s="4" t="s">
        <v>40</v>
      </c>
      <c r="J15" s="4" t="s">
        <v>32</v>
      </c>
      <c r="K15" s="9">
        <v>802601000000</v>
      </c>
      <c r="L15" s="4" t="s">
        <v>6</v>
      </c>
      <c r="M15" s="10">
        <v>1965000</v>
      </c>
      <c r="N15" s="10">
        <v>393000</v>
      </c>
      <c r="O15" s="10">
        <v>1572000</v>
      </c>
      <c r="P15" s="10">
        <v>2186000</v>
      </c>
      <c r="Q15" s="4" t="s">
        <v>41</v>
      </c>
      <c r="R15" s="4" t="s">
        <v>8</v>
      </c>
      <c r="S15" s="15">
        <v>0.1</v>
      </c>
      <c r="T15" s="10">
        <f t="shared" si="0"/>
        <v>157200</v>
      </c>
    </row>
    <row r="16" spans="1:23" s="4" customFormat="1" ht="12" x14ac:dyDescent="0.15">
      <c r="L16" s="4" t="s">
        <v>9</v>
      </c>
      <c r="M16" s="10">
        <v>341000</v>
      </c>
      <c r="N16" s="10">
        <v>34000</v>
      </c>
      <c r="O16" s="10">
        <v>307000</v>
      </c>
      <c r="P16" s="10"/>
      <c r="Q16" s="4" t="s">
        <v>10</v>
      </c>
      <c r="S16" s="15">
        <v>0.05</v>
      </c>
      <c r="T16" s="10">
        <f t="shared" si="0"/>
        <v>15350</v>
      </c>
    </row>
    <row r="17" spans="1:20" s="4" customFormat="1" ht="12" x14ac:dyDescent="0.15">
      <c r="L17" s="4" t="s">
        <v>9</v>
      </c>
      <c r="M17" s="10">
        <v>341000</v>
      </c>
      <c r="N17" s="10">
        <v>34000</v>
      </c>
      <c r="O17" s="10">
        <v>307000</v>
      </c>
      <c r="P17" s="10"/>
      <c r="Q17" s="4" t="s">
        <v>10</v>
      </c>
      <c r="S17" s="15">
        <v>0.05</v>
      </c>
      <c r="T17" s="10">
        <f t="shared" si="0"/>
        <v>15350</v>
      </c>
    </row>
    <row r="18" spans="1:20" s="4" customFormat="1" ht="12" x14ac:dyDescent="0.15">
      <c r="L18" s="4" t="s">
        <v>11</v>
      </c>
      <c r="M18" s="10">
        <v>0</v>
      </c>
      <c r="N18" s="10">
        <v>0</v>
      </c>
      <c r="O18" s="10">
        <v>0</v>
      </c>
      <c r="P18" s="10"/>
      <c r="Q18" s="4" t="s">
        <v>12</v>
      </c>
      <c r="S18" s="10"/>
      <c r="T18" s="10">
        <f t="shared" si="0"/>
        <v>0</v>
      </c>
    </row>
    <row r="19" spans="1:20" s="4" customFormat="1" ht="12" x14ac:dyDescent="0.15">
      <c r="L19" s="4" t="s">
        <v>11</v>
      </c>
      <c r="M19" s="10">
        <v>0</v>
      </c>
      <c r="N19" s="10">
        <v>0</v>
      </c>
      <c r="O19" s="10">
        <v>0</v>
      </c>
      <c r="P19" s="10"/>
      <c r="Q19" s="4" t="s">
        <v>25</v>
      </c>
      <c r="S19" s="10"/>
      <c r="T19" s="10">
        <f t="shared" si="0"/>
        <v>0</v>
      </c>
    </row>
    <row r="20" spans="1:20" s="4" customFormat="1" ht="12" x14ac:dyDescent="0.15">
      <c r="I20" s="4" t="s">
        <v>13</v>
      </c>
      <c r="M20" s="10"/>
      <c r="N20" s="10"/>
      <c r="O20" s="10"/>
      <c r="P20" s="10"/>
      <c r="S20" s="10"/>
      <c r="T20" s="10">
        <f t="shared" si="0"/>
        <v>0</v>
      </c>
    </row>
    <row r="21" spans="1:20" s="4" customFormat="1" ht="12" x14ac:dyDescent="0.15">
      <c r="H21" s="4" t="s">
        <v>14</v>
      </c>
      <c r="I21" s="4" t="s">
        <v>15</v>
      </c>
      <c r="M21" s="10"/>
      <c r="N21" s="10"/>
      <c r="O21" s="10"/>
      <c r="P21" s="10"/>
      <c r="S21" s="10"/>
      <c r="T21" s="10">
        <f t="shared" si="0"/>
        <v>0</v>
      </c>
    </row>
    <row r="22" spans="1:20" s="4" customFormat="1" ht="12" x14ac:dyDescent="0.15">
      <c r="H22" s="4" t="s">
        <v>16</v>
      </c>
      <c r="I22" s="4" t="s">
        <v>42</v>
      </c>
      <c r="M22" s="10"/>
      <c r="N22" s="10"/>
      <c r="O22" s="10"/>
      <c r="P22" s="10"/>
      <c r="S22" s="10"/>
      <c r="T22" s="10">
        <f t="shared" si="0"/>
        <v>0</v>
      </c>
    </row>
    <row r="23" spans="1:20" s="4" customFormat="1" ht="12" x14ac:dyDescent="0.15">
      <c r="H23" s="4" t="s">
        <v>18</v>
      </c>
      <c r="I23" s="4" t="s">
        <v>42</v>
      </c>
      <c r="M23" s="10"/>
      <c r="N23" s="10"/>
      <c r="O23" s="10"/>
      <c r="P23" s="10"/>
      <c r="S23" s="10"/>
      <c r="T23" s="10">
        <f t="shared" si="0"/>
        <v>0</v>
      </c>
    </row>
    <row r="24" spans="1:20" s="4" customFormat="1" ht="12" x14ac:dyDescent="0.15">
      <c r="M24" s="10"/>
      <c r="N24" s="10"/>
      <c r="O24" s="10"/>
      <c r="P24" s="10"/>
      <c r="S24" s="10"/>
      <c r="T24" s="10">
        <f t="shared" si="0"/>
        <v>0</v>
      </c>
    </row>
    <row r="25" spans="1:20" s="4" customFormat="1" ht="12" x14ac:dyDescent="0.15">
      <c r="A25" s="4" t="s">
        <v>28</v>
      </c>
      <c r="B25" s="4" t="s">
        <v>43</v>
      </c>
      <c r="C25" s="8">
        <v>45339</v>
      </c>
      <c r="D25" s="4" t="s">
        <v>44</v>
      </c>
      <c r="E25" s="4" t="s">
        <v>45</v>
      </c>
      <c r="F25" s="4">
        <v>7190178199</v>
      </c>
      <c r="G25" s="4">
        <v>0</v>
      </c>
      <c r="H25" s="4" t="s">
        <v>3</v>
      </c>
      <c r="I25" s="4" t="s">
        <v>46</v>
      </c>
      <c r="J25" s="4" t="s">
        <v>32</v>
      </c>
      <c r="K25" s="9">
        <v>802600000000</v>
      </c>
      <c r="L25" s="4" t="s">
        <v>6</v>
      </c>
      <c r="M25" s="10">
        <v>1745000</v>
      </c>
      <c r="N25" s="10">
        <v>349000</v>
      </c>
      <c r="O25" s="10">
        <v>1396000</v>
      </c>
      <c r="P25" s="10">
        <v>2000000</v>
      </c>
      <c r="Q25" s="4" t="s">
        <v>47</v>
      </c>
      <c r="R25" s="4" t="s">
        <v>8</v>
      </c>
      <c r="S25" s="15">
        <v>0.1</v>
      </c>
      <c r="T25" s="10">
        <f t="shared" si="0"/>
        <v>139600</v>
      </c>
    </row>
    <row r="26" spans="1:20" s="4" customFormat="1" ht="12" x14ac:dyDescent="0.15">
      <c r="L26" s="4" t="s">
        <v>9</v>
      </c>
      <c r="M26" s="10">
        <v>341000</v>
      </c>
      <c r="N26" s="10">
        <v>34000</v>
      </c>
      <c r="O26" s="10">
        <v>307000</v>
      </c>
      <c r="P26" s="10"/>
      <c r="Q26" s="4" t="s">
        <v>10</v>
      </c>
      <c r="S26" s="15">
        <v>0.05</v>
      </c>
      <c r="T26" s="10">
        <f t="shared" si="0"/>
        <v>15350</v>
      </c>
    </row>
    <row r="27" spans="1:20" s="4" customFormat="1" ht="12" x14ac:dyDescent="0.15">
      <c r="L27" s="4" t="s">
        <v>9</v>
      </c>
      <c r="M27" s="10">
        <v>341000</v>
      </c>
      <c r="N27" s="10">
        <v>34000</v>
      </c>
      <c r="O27" s="10">
        <v>307000</v>
      </c>
      <c r="P27" s="10"/>
      <c r="Q27" s="4" t="s">
        <v>10</v>
      </c>
      <c r="S27" s="15">
        <v>0.05</v>
      </c>
      <c r="T27" s="10">
        <f t="shared" si="0"/>
        <v>15350</v>
      </c>
    </row>
    <row r="28" spans="1:20" s="4" customFormat="1" ht="12" x14ac:dyDescent="0.15">
      <c r="L28" s="4" t="s">
        <v>11</v>
      </c>
      <c r="M28" s="10">
        <v>0</v>
      </c>
      <c r="N28" s="10">
        <v>0</v>
      </c>
      <c r="O28" s="10">
        <v>0</v>
      </c>
      <c r="P28" s="10"/>
      <c r="Q28" s="4" t="s">
        <v>12</v>
      </c>
      <c r="S28" s="10"/>
      <c r="T28" s="10">
        <v>0</v>
      </c>
    </row>
    <row r="29" spans="1:20" s="4" customFormat="1" ht="12" x14ac:dyDescent="0.15">
      <c r="L29" s="4" t="s">
        <v>11</v>
      </c>
      <c r="M29" s="10">
        <v>0</v>
      </c>
      <c r="N29" s="10">
        <v>0</v>
      </c>
      <c r="O29" s="10">
        <v>0</v>
      </c>
      <c r="P29" s="10"/>
      <c r="Q29" s="4" t="s">
        <v>25</v>
      </c>
      <c r="S29" s="10"/>
      <c r="T29" s="10">
        <v>0</v>
      </c>
    </row>
    <row r="30" spans="1:20" s="4" customFormat="1" ht="12" x14ac:dyDescent="0.15">
      <c r="I30" s="4" t="s">
        <v>13</v>
      </c>
      <c r="M30" s="10"/>
      <c r="N30" s="10"/>
      <c r="O30" s="10"/>
      <c r="P30" s="10"/>
      <c r="S30" s="10"/>
      <c r="T30" s="10"/>
    </row>
    <row r="31" spans="1:20" s="4" customFormat="1" ht="12" x14ac:dyDescent="0.15">
      <c r="H31" s="4" t="s">
        <v>14</v>
      </c>
      <c r="I31" s="4" t="s">
        <v>15</v>
      </c>
      <c r="M31" s="10"/>
      <c r="N31" s="10"/>
      <c r="O31" s="10"/>
      <c r="P31" s="10"/>
      <c r="S31" s="10"/>
      <c r="T31" s="10"/>
    </row>
    <row r="32" spans="1:20" s="4" customFormat="1" ht="12" x14ac:dyDescent="0.15">
      <c r="H32" s="4" t="s">
        <v>16</v>
      </c>
      <c r="I32" s="4" t="s">
        <v>42</v>
      </c>
      <c r="M32" s="10"/>
      <c r="N32" s="10"/>
      <c r="O32" s="10"/>
      <c r="P32" s="10"/>
      <c r="S32" s="10"/>
      <c r="T32" s="10"/>
    </row>
    <row r="33" spans="2:20" s="4" customFormat="1" ht="12" x14ac:dyDescent="0.15">
      <c r="H33" s="4" t="s">
        <v>18</v>
      </c>
      <c r="I33" s="4" t="s">
        <v>42</v>
      </c>
      <c r="M33" s="10"/>
      <c r="N33" s="10"/>
      <c r="O33" s="10"/>
      <c r="P33" s="10"/>
      <c r="S33" s="10"/>
      <c r="T33" s="10"/>
    </row>
    <row r="34" spans="2:20" s="4" customFormat="1" ht="12" x14ac:dyDescent="0.15">
      <c r="M34" s="10"/>
      <c r="N34" s="10"/>
      <c r="O34" s="10"/>
      <c r="P34" s="10"/>
      <c r="S34" s="10"/>
      <c r="T34" s="10"/>
    </row>
    <row r="37" spans="2:20" s="2" customFormat="1" x14ac:dyDescent="0.2">
      <c r="B37" s="2" t="s">
        <v>69</v>
      </c>
      <c r="R37" s="12"/>
      <c r="S37" s="12"/>
    </row>
  </sheetData>
  <mergeCells count="2">
    <mergeCell ref="A1:S1"/>
    <mergeCell ref="A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C363 KARYAWAN KE C457 KLIEN</vt:lpstr>
      <vt:lpstr>C424 KARYAWAN KE C452 KLIEN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2024-03-01T10:24:57Z</dcterms:created>
  <dcterms:modified xsi:type="dcterms:W3CDTF">2024-03-04T09:54:53Z</dcterms:modified>
</cp:coreProperties>
</file>